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12"/>
  <workbookPr defaultThemeVersion="124226"/>
  <mc:AlternateContent xmlns:mc="http://schemas.openxmlformats.org/markup-compatibility/2006">
    <mc:Choice Requires="x15">
      <x15ac:absPath xmlns:x15ac="http://schemas.microsoft.com/office/spreadsheetml/2010/11/ac" url="/Volumes/MERCURY/SOTECH INTERNATIONAL Dropbox/Mikael Assayag/1-NICE-PARIS/  TSEVI/ALDI/2023/fwdopportunitsavril/TCR-102 - TCR-106/"/>
    </mc:Choice>
  </mc:AlternateContent>
  <xr:revisionPtr revIDLastSave="0" documentId="13_ncr:1_{4CF32C1F-7605-8546-897D-83EDCC538F2A}" xr6:coauthVersionLast="47" xr6:coauthVersionMax="47" xr10:uidLastSave="{00000000-0000-0000-0000-000000000000}"/>
  <bookViews>
    <workbookView xWindow="-43300" yWindow="500" windowWidth="31520" windowHeight="25480" tabRatio="886" activeTab="6" xr2:uid="{00000000-000D-0000-FFFF-FFFF00000000}"/>
  </bookViews>
  <sheets>
    <sheet name="CONF AA " sheetId="18" r:id="rId1"/>
    <sheet name="Répartition" sheetId="39" r:id="rId2"/>
    <sheet name="INFO A TRANSMETTRE" sheetId="23" r:id="rId3"/>
    <sheet name="Entrepot" sheetId="38" r:id="rId4"/>
    <sheet name="FIche produit TCR-102" sheetId="40" r:id="rId5"/>
    <sheet name="FIche produit TCR-106" sheetId="31" r:id="rId6"/>
    <sheet name="LOGISTIQUE" sheetId="24" r:id="rId7"/>
    <sheet name="CITEO" sheetId="25" r:id="rId8"/>
    <sheet name="Taxes Buying Price" sheetId="26" r:id="rId9"/>
    <sheet name="Exemple" sheetId="34" state="hidden" r:id="rId10"/>
  </sheets>
  <definedNames>
    <definedName name="_xlnm.Print_Area" localSheetId="7">CITEO!$A$1:$AA$128</definedName>
    <definedName name="_xlnm.Print_Area" localSheetId="0">'CONF AA '!$A$1:$AA$58</definedName>
    <definedName name="_xlnm.Print_Area" localSheetId="4">'FIche produit TCR-102'!$A$1:$AA$29</definedName>
    <definedName name="_xlnm.Print_Area" localSheetId="5">'FIche produit TCR-106'!$A$1:$AA$29</definedName>
    <definedName name="_xlnm.Print_Area" localSheetId="2">'INFO A TRANSMETTRE'!$A$1:$AA$35</definedName>
    <definedName name="_xlnm.Print_Area" localSheetId="6">LOGISTIQUE!$A$1:$AA$56</definedName>
    <definedName name="_xlnm.Print_Area" localSheetId="1">Répartition!$A$1:$AA$40</definedName>
    <definedName name="_xlnm.Print_Area" localSheetId="8">'Taxes Buying Price'!$A$1:$AA$39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13" i="40" l="1"/>
  <c r="J12" i="40"/>
  <c r="J11" i="40"/>
  <c r="J13" i="39" l="1"/>
  <c r="J12" i="31" s="1"/>
  <c r="J15" i="24" s="1"/>
  <c r="J15" i="25" s="1"/>
  <c r="J12" i="26" s="1"/>
  <c r="J14" i="39"/>
  <c r="J13" i="31"/>
  <c r="J16" i="24"/>
  <c r="J17" i="39"/>
  <c r="Q35" i="39" s="1"/>
  <c r="J12" i="39"/>
  <c r="J11" i="31" s="1"/>
  <c r="J14" i="24" s="1"/>
  <c r="J14" i="25" s="1"/>
  <c r="J11" i="26" s="1"/>
  <c r="B55" i="18"/>
  <c r="B54" i="18"/>
  <c r="N30" i="26"/>
  <c r="M43" i="18"/>
  <c r="J13" i="26"/>
  <c r="J16" i="25"/>
  <c r="Q20" i="39" l="1"/>
  <c r="Q34" i="39"/>
  <c r="Q24" i="39"/>
  <c r="Q33" i="39"/>
  <c r="Q32" i="39"/>
  <c r="Q31" i="39"/>
  <c r="Q27" i="39"/>
  <c r="Q26" i="39"/>
  <c r="Q25" i="39"/>
  <c r="Q29" i="39"/>
  <c r="Q30" i="39"/>
  <c r="Q21" i="39"/>
  <c r="Q28" i="39"/>
  <c r="Q22" i="39"/>
  <c r="Q23" i="39"/>
  <c r="Q36" i="39" l="1"/>
</calcChain>
</file>

<file path=xl/sharedStrings.xml><?xml version="1.0" encoding="utf-8"?>
<sst xmlns="http://schemas.openxmlformats.org/spreadsheetml/2006/main" count="535" uniqueCount="349">
  <si>
    <t>Mr Vincent BRABANT</t>
  </si>
  <si>
    <t>CAT. MAN. senior</t>
  </si>
  <si>
    <t>Société</t>
  </si>
  <si>
    <t>A l’attention de</t>
  </si>
  <si>
    <t>MAIL</t>
  </si>
  <si>
    <t>Date</t>
  </si>
  <si>
    <t xml:space="preserve">CONFIRMATION D'ACHAT </t>
  </si>
  <si>
    <t xml:space="preserve">Article : </t>
  </si>
  <si>
    <t>CODE ALDI</t>
  </si>
  <si>
    <t xml:space="preserve">MARQUE : </t>
  </si>
  <si>
    <t>EAN</t>
  </si>
  <si>
    <t xml:space="preserve">Prix d’achat :   </t>
  </si>
  <si>
    <t>€ / UVC</t>
  </si>
  <si>
    <t>x</t>
  </si>
  <si>
    <t>Citéo Emballage inclus</t>
  </si>
  <si>
    <t>Franco nos entrepôts</t>
  </si>
  <si>
    <t>Taxes  incluses</t>
  </si>
  <si>
    <t xml:space="preserve">Emballage avec code-barres Aldi et marque </t>
  </si>
  <si>
    <t>Analyse (produit + étiquetage) conforme d’un laboratoire agréé avant toute livraison</t>
  </si>
  <si>
    <t xml:space="preserve">Conditions de paiement : </t>
  </si>
  <si>
    <t xml:space="preserve">Colisage : </t>
  </si>
  <si>
    <t>UVC / carton</t>
  </si>
  <si>
    <t xml:space="preserve">Livraison : </t>
  </si>
  <si>
    <t>du</t>
  </si>
  <si>
    <t>au</t>
  </si>
  <si>
    <t>Livraison sans commande préalable, le contrat faisant office de bon de commande.</t>
  </si>
  <si>
    <t xml:space="preserve">Quantité :  </t>
  </si>
  <si>
    <t>env.</t>
  </si>
  <si>
    <t>UVC</t>
  </si>
  <si>
    <t>Cartons</t>
  </si>
  <si>
    <t>Date de l’opération :</t>
  </si>
  <si>
    <t>sem.</t>
  </si>
  <si>
    <r>
      <t xml:space="preserve">Social Compliance : </t>
    </r>
    <r>
      <rPr>
        <sz val="10"/>
        <color indexed="8"/>
        <rFont val="Univers Next Pro Light"/>
        <family val="2"/>
      </rPr>
      <t>voir documents joints à l'appel d'offres</t>
    </r>
  </si>
  <si>
    <t>Merci de nous transmettre les documents suivants en respectant les délais indiqués</t>
  </si>
  <si>
    <t>Sincères salutations</t>
  </si>
  <si>
    <t>Répartition par centrale</t>
  </si>
  <si>
    <t>Code article ALDI</t>
  </si>
  <si>
    <t xml:space="preserve">Déno </t>
  </si>
  <si>
    <t xml:space="preserve">Fournisseur </t>
  </si>
  <si>
    <t>PCB</t>
  </si>
  <si>
    <t xml:space="preserve">Centrales </t>
  </si>
  <si>
    <t>Quantités (UVC)</t>
  </si>
  <si>
    <t>NB Carton</t>
  </si>
  <si>
    <t>Ablis</t>
  </si>
  <si>
    <t>Beaune</t>
  </si>
  <si>
    <t>Bois-Grenier</t>
  </si>
  <si>
    <t>Boufféré</t>
  </si>
  <si>
    <t>Brie - Comte-Robert</t>
  </si>
  <si>
    <t>Cavaillon</t>
  </si>
  <si>
    <t>Cestas</t>
  </si>
  <si>
    <t>Colmar</t>
  </si>
  <si>
    <t>Cuincy</t>
  </si>
  <si>
    <t>Dammartin</t>
  </si>
  <si>
    <t>Ennery</t>
  </si>
  <si>
    <t>Honfleur</t>
  </si>
  <si>
    <t>Lyon</t>
  </si>
  <si>
    <t xml:space="preserve">Reims </t>
  </si>
  <si>
    <t>Sauvian</t>
  </si>
  <si>
    <t>Toulouse</t>
  </si>
  <si>
    <t>TOTAL</t>
  </si>
  <si>
    <t>Merci de nous transmettre les éléments suivants en respectant les délais :</t>
  </si>
  <si>
    <t>Délai</t>
  </si>
  <si>
    <t>Document</t>
  </si>
  <si>
    <t>Avant le</t>
  </si>
  <si>
    <t>ASAP</t>
  </si>
  <si>
    <t>Fiche détaillée du produit reprenant toutes les caractéristiques techniques</t>
  </si>
  <si>
    <t>Fiche logistique &amp; Eco Emballage ci-jointe renseignée</t>
  </si>
  <si>
    <t>Attestation de cotisation Eco-emballage</t>
  </si>
  <si>
    <t>Certificat d'adhésion BSCI</t>
  </si>
  <si>
    <r>
      <t xml:space="preserve">Proposition d’emballage </t>
    </r>
    <r>
      <rPr>
        <sz val="10"/>
        <color indexed="8"/>
        <rFont val="Univers Next Pro Light"/>
        <family val="2"/>
      </rPr>
      <t>pour validation de la création et emplacements des code-barres.</t>
    </r>
    <r>
      <rPr>
        <b/>
        <sz val="10"/>
        <color indexed="8"/>
        <rFont val="Univers Next Pro Light"/>
        <family val="2"/>
      </rPr>
      <t xml:space="preserve"> </t>
    </r>
  </si>
  <si>
    <t>Ces documents doivent nous être transmis à vincent.brabant@aldi.fr + alex.ridoynauth@aldi.fr</t>
  </si>
  <si>
    <t xml:space="preserve">S -12 </t>
  </si>
  <si>
    <r>
      <t>Analyse de conformité</t>
    </r>
    <r>
      <rPr>
        <sz val="10"/>
        <color indexed="8"/>
        <rFont val="Univers Next Pro Light"/>
        <family val="2"/>
      </rPr>
      <t xml:space="preserve"> réalisée par un laboratoire français accrédité (produit + textes sur emballage) </t>
    </r>
    <r>
      <rPr>
        <sz val="10"/>
        <color indexed="8"/>
        <rFont val="Univers Next Pro Light"/>
        <family val="2"/>
      </rPr>
      <t xml:space="preserve">
Document à nous transmettre par mail à anais.mathieu@aldi.fr</t>
    </r>
  </si>
  <si>
    <r>
      <t>1 carton complet d'échantillons</t>
    </r>
    <r>
      <rPr>
        <sz val="10"/>
        <color indexed="8"/>
        <rFont val="Univers Next Pro Light"/>
        <family val="2"/>
      </rPr>
      <t xml:space="preserve"> de fabrication</t>
    </r>
  </si>
  <si>
    <t xml:space="preserve">A transmettre 12 semaines avant la date de Pub. </t>
  </si>
  <si>
    <t>2 Photos haute définition (mini 20x20 cm - 300 DPI - Format JPG, TIF en CMJN ou RVB) : 
  - Une photo d’ambiance 
( Déno photo = REF.FRANCAISE_NOM.PRODUIT_AMB)
  - Une photo du produit dans son emballage
 ( Déno photo =  REF.FRANCAISE_NOM.PRODUIT_PAC)</t>
  </si>
  <si>
    <r>
      <t xml:space="preserve">Transmettre les visuels à l'adresse suivante : visuelsaldi@aldi.fr avec  CM &amp; Chargé de CAT ou l'assistante en copie. </t>
    </r>
    <r>
      <rPr>
        <b/>
        <sz val="10"/>
        <color rgb="FFFF0000"/>
        <rFont val="Univers Next Pro Light"/>
        <family val="2"/>
      </rPr>
      <t>CODE ARTICLE + DENO + DATE D'ACTION DANS LE CORPS DU MAIL</t>
    </r>
  </si>
  <si>
    <t xml:space="preserve">Information entrepôt ALDI </t>
  </si>
  <si>
    <t>Ititial</t>
  </si>
  <si>
    <t>Region</t>
  </si>
  <si>
    <t>INVOICE entity</t>
  </si>
  <si>
    <t>Invoice adress</t>
  </si>
  <si>
    <t>Mail</t>
  </si>
  <si>
    <t>Delivery Adresses</t>
  </si>
  <si>
    <t>ABL</t>
  </si>
  <si>
    <t>ABLIS</t>
  </si>
  <si>
    <t>ALDI MARCHE SARL</t>
  </si>
  <si>
    <t>same as delivery adress</t>
  </si>
  <si>
    <t>arnaud.vanhulle@aldi.fr</t>
  </si>
  <si>
    <t>ZAC de la porte Ile de France (Nord) - 78660 ABLIS</t>
  </si>
  <si>
    <t>Phone</t>
  </si>
  <si>
    <t xml:space="preserve"> +33 1 30 46 08 07</t>
  </si>
  <si>
    <t>Fax</t>
  </si>
  <si>
    <t xml:space="preserve"> +33 1 30 59 19 25</t>
  </si>
  <si>
    <t>N° TVA / VAT number</t>
  </si>
  <si>
    <t>FR 22 44 330 781</t>
  </si>
  <si>
    <t>BAU</t>
  </si>
  <si>
    <t>BEAUNE</t>
  </si>
  <si>
    <t>ALDI BEAUNE SARL</t>
  </si>
  <si>
    <t>lydie.gallais@aldi.fr</t>
  </si>
  <si>
    <t>1 rue Lavoisier - ZAC de la porte de Beaune - 21200 BEAUNE</t>
  </si>
  <si>
    <t xml:space="preserve"> ++33 3 80 25 32 10</t>
  </si>
  <si>
    <t xml:space="preserve"> +33 3 80 25 32 29</t>
  </si>
  <si>
    <t>FR 82 444 329 346</t>
  </si>
  <si>
    <t>BOI</t>
  </si>
  <si>
    <t>BOIS GRENIER</t>
  </si>
  <si>
    <t>ALDI MARCHE BOIS GRENIER SARL</t>
  </si>
  <si>
    <t>marie.dumez@aldi.fr</t>
  </si>
  <si>
    <t>Rue Louis Pasteur - ZI de la Houssoye - 59280 BOIS GRENIER</t>
  </si>
  <si>
    <t xml:space="preserve"> + 33 3 20 17 59 04</t>
  </si>
  <si>
    <t>z</t>
  </si>
  <si>
    <t xml:space="preserve"> +33 3 20 48 06 05</t>
  </si>
  <si>
    <t>FR 83 403 093 644</t>
  </si>
  <si>
    <t>CAV</t>
  </si>
  <si>
    <t>CAVAILLON</t>
  </si>
  <si>
    <t>ALDI MARCHE CAVAILLON  SARL</t>
  </si>
  <si>
    <t>sophie.fuminier@aldi.fr</t>
  </si>
  <si>
    <t>Allée des Cabedans - BP2 - 84300 CAVAILLON</t>
  </si>
  <si>
    <t xml:space="preserve"> +33 4 90 78 76 89</t>
  </si>
  <si>
    <t xml:space="preserve"> +33 4 90 78 76 84</t>
  </si>
  <si>
    <t>FR 59 493 318 380</t>
  </si>
  <si>
    <t>CES</t>
  </si>
  <si>
    <t>CESTAS</t>
  </si>
  <si>
    <t>ALDI MARCHE CESTAS SARL</t>
  </si>
  <si>
    <t>fabrice.colson@aldi.fr</t>
  </si>
  <si>
    <t>ZAC du pot au pin - Lieu dit Cruque Pignon - 33610 CESTAS</t>
  </si>
  <si>
    <t xml:space="preserve"> +33 5 56 33 21 26</t>
  </si>
  <si>
    <t xml:space="preserve"> +33 5 56 74 17 50</t>
  </si>
  <si>
    <t>FR 18 403 092 620</t>
  </si>
  <si>
    <t>COL</t>
  </si>
  <si>
    <t>COLMAR</t>
  </si>
  <si>
    <t>ALDI MARCHE COLMAR SARL</t>
  </si>
  <si>
    <t>katia.moritz@aldi.fr</t>
  </si>
  <si>
    <t>ZA Holzackerfeld - 68127 SAINTE CROIX EN PLAINE</t>
  </si>
  <si>
    <t xml:space="preserve"> +33 3 89 22 23 10</t>
  </si>
  <si>
    <t xml:space="preserve"> +33 3 89 22 23 29</t>
  </si>
  <si>
    <t>FR 83 451 847 396</t>
  </si>
  <si>
    <t>CUI</t>
  </si>
  <si>
    <t>CUINCY</t>
  </si>
  <si>
    <t>ALDI MARCHE CUINCY SARL</t>
  </si>
  <si>
    <t>romuald.sohet@aldi.fr</t>
  </si>
  <si>
    <t>320 rue du champs au Tir - ZA de la Brayelle - 59553 CUINCY</t>
  </si>
  <si>
    <t xml:space="preserve"> +33 3 27 93 24 29</t>
  </si>
  <si>
    <t xml:space="preserve"> +33 3 27 98 40 89</t>
  </si>
  <si>
    <t>FR 90 444 329 478</t>
  </si>
  <si>
    <t>DAM</t>
  </si>
  <si>
    <t>DAMMARTIN</t>
  </si>
  <si>
    <t>ALDI MARCHE DAMMARTIN SARL</t>
  </si>
  <si>
    <t>sarah.petite@aldi.fr</t>
  </si>
  <si>
    <t>13 rue clément Ader - 77230 DAMMARTIN EN GOËLE</t>
  </si>
  <si>
    <t xml:space="preserve"> +33 1 60 94 96 19</t>
  </si>
  <si>
    <t xml:space="preserve"> +33 1 60 03 09 78</t>
  </si>
  <si>
    <t>FR 67 414 599 035</t>
  </si>
  <si>
    <t>ENN</t>
  </si>
  <si>
    <t>ENNERY</t>
  </si>
  <si>
    <t>ALDI ENNERY SARL</t>
  </si>
  <si>
    <t>john.andre@aldi.fr</t>
  </si>
  <si>
    <t>Rue George Claude - Zone Eurotransilt Garolor - 57365 ENNERY</t>
  </si>
  <si>
    <t xml:space="preserve"> +33 3 87 70 88 03</t>
  </si>
  <si>
    <t xml:space="preserve"> +33 3 87 70 88 25</t>
  </si>
  <si>
    <t>FR 13 501 447 288</t>
  </si>
  <si>
    <t>HON</t>
  </si>
  <si>
    <t>HONFLEUR</t>
  </si>
  <si>
    <t>ALDI MARCHE HONFLEUR SARL</t>
  </si>
  <si>
    <t>laurence.grongnet@aldi.fr</t>
  </si>
  <si>
    <t>Rue Jacques cartier - BP 20.061 - 14602 HONFLEUR CEDEX</t>
  </si>
  <si>
    <t xml:space="preserve"> +33 2 31 14 36 20</t>
  </si>
  <si>
    <t xml:space="preserve"> +33 2 31 89 12 17</t>
  </si>
  <si>
    <t>FR 82 444 329 734</t>
  </si>
  <si>
    <t>LYO</t>
  </si>
  <si>
    <t>LYON</t>
  </si>
  <si>
    <t>fabienne.lussiez@aldi.fr</t>
  </si>
  <si>
    <t>ZAC du Mont Guillerme - Leiu dit les Routes - 38780 OYTIER SAINT OBLAS</t>
  </si>
  <si>
    <t xml:space="preserve"> +33 4 74 48 38 10</t>
  </si>
  <si>
    <t xml:space="preserve"> +33 4 74 48 38 29</t>
  </si>
  <si>
    <t>FR 87 444 330 641</t>
  </si>
  <si>
    <t>REI</t>
  </si>
  <si>
    <t>REIMS</t>
  </si>
  <si>
    <t>ALDI REIMS SARL</t>
  </si>
  <si>
    <t>gregory.auffray@aldi.fr</t>
  </si>
  <si>
    <t>2 avenue des Bornes - ZA "Derrière Moutier" - 51390 GUEUX</t>
  </si>
  <si>
    <t xml:space="preserve"> +33 3 26 05 35 64</t>
  </si>
  <si>
    <t xml:space="preserve"> +33 3 26 40 95 46</t>
  </si>
  <si>
    <t>FR 91 501 434 898</t>
  </si>
  <si>
    <t>TOU</t>
  </si>
  <si>
    <t>TOULOUSE</t>
  </si>
  <si>
    <t>ALDI MARCHE TOULOUSE SARL</t>
  </si>
  <si>
    <t>patrick.jacob@aldi.fr</t>
  </si>
  <si>
    <t>ZAE Les Cadaux -  BP 40 - 81370 ST SULPICE LA POINTE</t>
  </si>
  <si>
    <t xml:space="preserve"> +33 5 63 33 62 93</t>
  </si>
  <si>
    <t xml:space="preserve"> +33 5 63 33 61 57</t>
  </si>
  <si>
    <t>FR 90 493 318 067</t>
  </si>
  <si>
    <t>BRI</t>
  </si>
  <si>
    <t>BRIE COMPTE ROBERT</t>
  </si>
  <si>
    <t>amina.guelmami@aldi.fr</t>
  </si>
  <si>
    <t>Zone d’activité les Hauts des 
Près 77170 BRIE COMTE ROBERT</t>
  </si>
  <si>
    <t>E-mail</t>
  </si>
  <si>
    <t>BOU</t>
  </si>
  <si>
    <t>BOUFFERE</t>
  </si>
  <si>
    <t>theo.guenon@aldi.fr</t>
  </si>
  <si>
    <t>STG Nantes - ZI les Dorices, Rue de l'Industrie - 44330 VALLET</t>
  </si>
  <si>
    <t xml:space="preserve"> +33 7 88 68 74 74</t>
  </si>
  <si>
    <t>SAU</t>
  </si>
  <si>
    <t>SAUVIAN</t>
  </si>
  <si>
    <t>sabrina.saad@aldi.fr</t>
  </si>
  <si>
    <t>ZAC Les Portes de Sauvian - 34410 SAUVIAN</t>
  </si>
  <si>
    <t>Fiche info produit (Marketing)</t>
  </si>
  <si>
    <t xml:space="preserve">Déno Aldi </t>
  </si>
  <si>
    <t>Deno Pub</t>
  </si>
  <si>
    <t>Marque</t>
  </si>
  <si>
    <t xml:space="preserve">EAN </t>
  </si>
  <si>
    <t>Desciption article / Assortiment</t>
  </si>
  <si>
    <t xml:space="preserve">Plus produit à mettre en avant </t>
  </si>
  <si>
    <t>Logo ( Age / Made in .. )</t>
  </si>
  <si>
    <t>Garantie</t>
  </si>
  <si>
    <t>Photo</t>
  </si>
  <si>
    <t xml:space="preserve">PMC </t>
  </si>
  <si>
    <t xml:space="preserve">Contribution recyclage </t>
  </si>
  <si>
    <t>Logistique</t>
  </si>
  <si>
    <r>
      <t>1/ DONNES INTRASTAT</t>
    </r>
    <r>
      <rPr>
        <b/>
        <sz val="9"/>
        <color indexed="8"/>
        <rFont val="Univers Next Pro Light"/>
        <family val="2"/>
      </rPr>
      <t xml:space="preserve"> : à renseigner obligatoirement !</t>
    </r>
  </si>
  <si>
    <t xml:space="preserve">NUMERO  IDENTIFICATION CEE  (code TVA)   </t>
  </si>
  <si>
    <r>
      <t xml:space="preserve">Poids article </t>
    </r>
    <r>
      <rPr>
        <b/>
        <sz val="9"/>
        <color indexed="8"/>
        <rFont val="Univers Next Pro Light"/>
        <family val="2"/>
      </rPr>
      <t>avec</t>
    </r>
    <r>
      <rPr>
        <sz val="9"/>
        <color indexed="8"/>
        <rFont val="Univers Next Pro Light"/>
        <family val="2"/>
      </rPr>
      <t xml:space="preserve"> </t>
    </r>
    <r>
      <rPr>
        <b/>
        <sz val="9"/>
        <color indexed="8"/>
        <rFont val="Univers Next Pro Light"/>
        <family val="2"/>
      </rPr>
      <t>l’emballage + Piles</t>
    </r>
  </si>
  <si>
    <t>Kg</t>
  </si>
  <si>
    <r>
      <t xml:space="preserve">Poids article </t>
    </r>
    <r>
      <rPr>
        <b/>
        <sz val="9"/>
        <color indexed="8"/>
        <rFont val="Univers Next Pro Light"/>
        <family val="2"/>
      </rPr>
      <t>sans</t>
    </r>
    <r>
      <rPr>
        <sz val="9"/>
        <color indexed="8"/>
        <rFont val="Univers Next Pro Light"/>
        <family val="2"/>
      </rPr>
      <t xml:space="preserve"> </t>
    </r>
    <r>
      <rPr>
        <b/>
        <sz val="9"/>
        <color indexed="8"/>
        <rFont val="Univers Next Pro Light"/>
        <family val="2"/>
      </rPr>
      <t>l’emballage et sans piles</t>
    </r>
    <r>
      <rPr>
        <sz val="9"/>
        <color indexed="8"/>
        <rFont val="Univers Next Pro Light"/>
        <family val="2"/>
      </rPr>
      <t> </t>
    </r>
  </si>
  <si>
    <t>CODE  DOUANIER (8 chiffres)</t>
  </si>
  <si>
    <t>N°BSCI Site de fabrication</t>
  </si>
  <si>
    <t xml:space="preserve">Adresse exacte du lieu de fabrication :                      </t>
  </si>
  <si>
    <t xml:space="preserve">Pays de fabrication  </t>
  </si>
  <si>
    <t>2/ PALETTISATION</t>
  </si>
  <si>
    <r>
      <t xml:space="preserve">3/ LIVRAISON </t>
    </r>
    <r>
      <rPr>
        <b/>
        <u/>
        <sz val="9"/>
        <color indexed="8"/>
        <rFont val="Univers Next Pro Light"/>
        <family val="2"/>
      </rPr>
      <t>(Ne pas remplir si achat fait par ALDI OHG ESSEN)</t>
    </r>
  </si>
  <si>
    <t>Nombre UVC / carton :</t>
  </si>
  <si>
    <t>Livrez vous via Mickeleit (via hub)</t>
  </si>
  <si>
    <t>OUI et Mickeleit vient chercher les produits à l'usine de fabrication</t>
  </si>
  <si>
    <t>Nombre cartons/Couche :</t>
  </si>
  <si>
    <t>OUI et je livre Mickeleit par mes propres moyens</t>
  </si>
  <si>
    <t>NON</t>
  </si>
  <si>
    <t>Nombre cartons/Palette :</t>
  </si>
  <si>
    <t>Dans le cas où vous ne travaillez pas avec Mickeleit et que votre localisation est proche de la frontière allemande, nous souhaitons que vous preniez contact avec Marcus Schramm (0049 201 8593463 ou marcus.schramm@spedition-mickeleit.de) pour comparer vos coûts de transport.</t>
  </si>
  <si>
    <t xml:space="preserve">Nom du responsable signataire                        </t>
  </si>
  <si>
    <t xml:space="preserve">Date et signature        </t>
  </si>
  <si>
    <t>CITEO</t>
  </si>
  <si>
    <t>Citeo (ex Eco-Emballage) :</t>
  </si>
  <si>
    <t>ARTICLE</t>
  </si>
  <si>
    <t>Code Aldi</t>
  </si>
  <si>
    <t xml:space="preserve"> ATTENTION, NE CONCERNE QUE L’EMBALLAGE DU PRODUIT / NE PAS RENSEIGNER LE CARTON PRET A VENDRE ou CAISSE AMERICAINE</t>
  </si>
  <si>
    <t>Ce questionnaire nous est indispensable pour établir le Bordereau d’achat. Attention : ces données doivent être remplies avec la plus grande précision et feront l’objet d’une déclaration officielle auprès de l’organisme Citeo (ex Eco-Emballage).</t>
  </si>
  <si>
    <t>Votre société cotise-t-elle à Citeo pour l'emballage de l’article livré à ALDI ?</t>
  </si>
  <si>
    <t>OUI</t>
  </si>
  <si>
    <r>
      <t xml:space="preserve">Veuillez nous adresser une </t>
    </r>
    <r>
      <rPr>
        <b/>
        <sz val="9"/>
        <color indexed="8"/>
        <rFont val="Univers Next Pro Light"/>
        <family val="2"/>
      </rPr>
      <t>attestation CITEO</t>
    </r>
    <r>
      <rPr>
        <sz val="9"/>
        <color indexed="8"/>
        <rFont val="Univers Next Pro Light"/>
        <family val="2"/>
      </rPr>
      <t xml:space="preserve"> confirmant que vous cotisez à Citeo pour l'emballage de l'article.</t>
    </r>
  </si>
  <si>
    <r>
      <t xml:space="preserve">Veuillez remplir le </t>
    </r>
    <r>
      <rPr>
        <b/>
        <sz val="9"/>
        <color indexed="8"/>
        <rFont val="Univers Next Pro Light"/>
        <family val="2"/>
      </rPr>
      <t>tableau</t>
    </r>
    <r>
      <rPr>
        <sz val="9"/>
        <color indexed="8"/>
        <rFont val="Univers Next Pro Light"/>
        <family val="2"/>
      </rPr>
      <t xml:space="preserve"> ci-dessous et répondre aux </t>
    </r>
    <r>
      <rPr>
        <b/>
        <sz val="9"/>
        <color indexed="8"/>
        <rFont val="Univers Next Pro Light"/>
        <family val="2"/>
      </rPr>
      <t xml:space="preserve">questions </t>
    </r>
    <r>
      <rPr>
        <sz val="9"/>
        <color indexed="8"/>
        <rFont val="Univers Next Pro Light"/>
        <family val="2"/>
      </rPr>
      <t>sur l'emballage du produit</t>
    </r>
    <r>
      <rPr>
        <b/>
        <sz val="9"/>
        <color indexed="8"/>
        <rFont val="Univers Next Pro Light"/>
        <family val="2"/>
      </rPr>
      <t>.</t>
    </r>
  </si>
  <si>
    <r>
      <t xml:space="preserve">Description de l'emballage </t>
    </r>
    <r>
      <rPr>
        <b/>
        <u/>
        <sz val="9"/>
        <color indexed="8"/>
        <rFont val="Univers Next Pro Light"/>
        <family val="2"/>
      </rPr>
      <t>(à destination des fournisseurs ne cotisant pas)</t>
    </r>
    <r>
      <rPr>
        <u/>
        <sz val="9"/>
        <color indexed="8"/>
        <rFont val="Univers Next Pro Light"/>
        <family val="2"/>
      </rPr>
      <t>:</t>
    </r>
  </si>
  <si>
    <r>
      <rPr>
        <b/>
        <sz val="9"/>
        <color indexed="8"/>
        <rFont val="Univers Next Pro Light"/>
        <family val="2"/>
      </rPr>
      <t xml:space="preserve">ATTENTION </t>
    </r>
    <r>
      <rPr>
        <sz val="9"/>
        <color indexed="8"/>
        <rFont val="Univers Next Pro Light"/>
        <family val="2"/>
      </rPr>
      <t>: Merci de respecter scrupuleusement les nomenclatures Citeo (à consulter sur www.citeo.com)</t>
    </r>
  </si>
  <si>
    <r>
      <rPr>
        <b/>
        <sz val="9"/>
        <color indexed="8"/>
        <rFont val="Univers Next Pro Light"/>
        <family val="2"/>
      </rPr>
      <t>SI NECESSAIRE :</t>
    </r>
    <r>
      <rPr>
        <sz val="9"/>
        <color indexed="8"/>
        <rFont val="Univers Next Pro Light"/>
        <family val="2"/>
      </rPr>
      <t xml:space="preserve"> merci de multiplier le poids par le nombre de sous unités</t>
    </r>
  </si>
  <si>
    <t>Nature 
Packaging</t>
  </si>
  <si>
    <t>Matériau 1
utilisé</t>
  </si>
  <si>
    <t>Poids matériau 1 (en g)</t>
  </si>
  <si>
    <t>Matériau 2
utilisé</t>
  </si>
  <si>
    <t>Poids matériau 2 (en g)</t>
  </si>
  <si>
    <t>Matériau 3
utilisé</t>
  </si>
  <si>
    <t>Poids matériau 3 (en g)</t>
  </si>
  <si>
    <t>Poids TOTAL d'une unité d'emballage (en g)</t>
  </si>
  <si>
    <t>Nb d'unités d'emballage par produit</t>
  </si>
  <si>
    <t>1.</t>
  </si>
  <si>
    <t>2.</t>
  </si>
  <si>
    <t>3.</t>
  </si>
  <si>
    <t>4.</t>
  </si>
  <si>
    <t>5.</t>
  </si>
  <si>
    <r>
      <t xml:space="preserve">Si besoin, merci de consulter les tarifs pour le recyclage des emballages ménagers afin d'obtenir la </t>
    </r>
    <r>
      <rPr>
        <b/>
        <sz val="9"/>
        <color indexed="8"/>
        <rFont val="Univers Next Pro Light"/>
        <family val="2"/>
      </rPr>
      <t>définition technique</t>
    </r>
    <r>
      <rPr>
        <sz val="9"/>
        <color indexed="8"/>
        <rFont val="Univers Next Pro Light"/>
        <family val="2"/>
      </rPr>
      <t xml:space="preserve"> des dénominations utilisées ci-dessous (</t>
    </r>
    <r>
      <rPr>
        <b/>
        <sz val="9"/>
        <color indexed="8"/>
        <rFont val="Univers Next Pro Light"/>
        <family val="2"/>
      </rPr>
      <t>www.citeo.com</t>
    </r>
    <r>
      <rPr>
        <sz val="9"/>
        <color indexed="8"/>
        <rFont val="Univers Next Pro Light"/>
        <family val="2"/>
      </rPr>
      <t>).</t>
    </r>
  </si>
  <si>
    <t>On-pack</t>
  </si>
  <si>
    <t>L'emballage est-il porteur d'une consigne de tri complète?</t>
  </si>
  <si>
    <t>L'emballage est-il porteur du logo "Triman" sans consigne de tri associée?</t>
  </si>
  <si>
    <t>L'emballage est-il porteur d'un QR code renvoyant vers une consigne de tri validée par Citeo?</t>
  </si>
  <si>
    <t>Off-pack</t>
  </si>
  <si>
    <t>Avez-vous effectué au moins l'une des actions de sensibilisation au geste de tri suivantes (sur la population française):</t>
  </si>
  <si>
    <t>-Action TV/radio (minimum 300 GRP)</t>
  </si>
  <si>
    <t>-Affichage (minimum 1000 GRP)</t>
  </si>
  <si>
    <t>-Presse (minimum 150 GRP)</t>
  </si>
  <si>
    <t>-Support digital avec achat d'espace (campagne couvrant minimum 20% de la cible choisie avec minimum 20 millions "d'impressions")</t>
  </si>
  <si>
    <t>Type d'emballage plastique</t>
  </si>
  <si>
    <t>L'emballage contient-il du Polyéthylène (PE) ou du Polypropylène (PP) intrégrant au moins 50% de matière recyclée ?</t>
  </si>
  <si>
    <t>Indiquer le poids de ou des emballages en PE/PP concernés : _______ g</t>
  </si>
  <si>
    <t>Réduction à la source et amélioration de la recyclabilité</t>
  </si>
  <si>
    <r>
      <t xml:space="preserve">Avez-vous effectué, </t>
    </r>
    <r>
      <rPr>
        <b/>
        <sz val="9"/>
        <color indexed="8"/>
        <rFont val="Univers Next Pro Light"/>
        <family val="2"/>
      </rPr>
      <t>durant l'année en cours</t>
    </r>
    <r>
      <rPr>
        <sz val="9"/>
        <color indexed="8"/>
        <rFont val="Univers Next Pro Light"/>
        <family val="2"/>
      </rPr>
      <t>, au moins une des actions suivantes:</t>
    </r>
  </si>
  <si>
    <t>-réduction de l'emballage du produit</t>
  </si>
  <si>
    <t>-mise en œuvre de recharges</t>
  </si>
  <si>
    <t>-suppression d'une unité d'emballage</t>
  </si>
  <si>
    <t>-amélioration de la recyclabilité</t>
  </si>
  <si>
    <t>Avez-vous documentée et publiée cette action dans le catalogue des bonnes pratiques de Citeo?</t>
  </si>
  <si>
    <t>Malus</t>
  </si>
  <si>
    <t>L'emballage est-il:</t>
  </si>
  <si>
    <t>- en verre avec acier non magnétique ?</t>
  </si>
  <si>
    <t>malus 10%</t>
  </si>
  <si>
    <t>- en verre avec de la porcelaine/céramique ?</t>
  </si>
  <si>
    <t>malus 50%</t>
  </si>
  <si>
    <t>- en verre autre que sodo-calcique ?</t>
  </si>
  <si>
    <t>- en plastique rigide avec du noir de carbone ?</t>
  </si>
  <si>
    <t>- en plastique rigide (PE, PP) avec une densité supérieure à 1 ?</t>
  </si>
  <si>
    <t>- une bouteille ou flacon en PET avec des billes en verre ?</t>
  </si>
  <si>
    <t>- une bouteille ou flacon en PVC ?</t>
  </si>
  <si>
    <t>malus 100%</t>
  </si>
  <si>
    <t>- en PET rigide avec aluminium / PVC/ silicone avec une densité supérieure à 1 ?</t>
  </si>
  <si>
    <t>- en PET rigide opaque ?</t>
  </si>
  <si>
    <t>- en papier/carton avec encres contenant des huiles minérales  ?</t>
  </si>
  <si>
    <t>- en papier/carton armé ?</t>
  </si>
  <si>
    <t>Décote</t>
  </si>
  <si>
    <t>Le papier-carton recyclé représente-il plus de 50% du poids total de l'emballage?</t>
  </si>
  <si>
    <r>
      <t>Merci de joindre l'</t>
    </r>
    <r>
      <rPr>
        <b/>
        <sz val="9"/>
        <color indexed="8"/>
        <rFont val="Univers Next Pro Light"/>
        <family val="2"/>
      </rPr>
      <t>attestation</t>
    </r>
    <r>
      <rPr>
        <sz val="9"/>
        <color indexed="8"/>
        <rFont val="Univers Next Pro Light"/>
        <family val="2"/>
      </rPr>
      <t xml:space="preserve"> du fournisseur d'emballage</t>
    </r>
  </si>
  <si>
    <t xml:space="preserve">Décomposition du PA </t>
  </si>
  <si>
    <t>Buying Price confirmation =</t>
  </si>
  <si>
    <r>
      <t xml:space="preserve">Buying price </t>
    </r>
    <r>
      <rPr>
        <u/>
        <sz val="10"/>
        <color rgb="FF000000"/>
        <rFont val="Univers Next Pro Light"/>
        <family val="2"/>
      </rPr>
      <t>without</t>
    </r>
    <r>
      <rPr>
        <sz val="10"/>
        <color rgb="FF000000"/>
        <rFont val="Univers Next Pro Light"/>
        <family val="2"/>
      </rPr>
      <t xml:space="preserve"> taxes</t>
    </r>
  </si>
  <si>
    <t>€/uvc</t>
  </si>
  <si>
    <t>Citéo</t>
  </si>
  <si>
    <t>Sweet drinks taxes</t>
  </si>
  <si>
    <t>Drinks taxes</t>
  </si>
  <si>
    <t>Oil tax</t>
  </si>
  <si>
    <t>Recylum</t>
  </si>
  <si>
    <t>Corepile (battery/akku)</t>
  </si>
  <si>
    <t>Others taxes</t>
  </si>
  <si>
    <t>Transport cost</t>
  </si>
  <si>
    <t>Buying price (Taxes + Transport)</t>
  </si>
  <si>
    <t>Please confirm the buying price including all taxes (without VAT)</t>
  </si>
  <si>
    <t>Taxes indicated per unit.</t>
  </si>
  <si>
    <t>For set or pack articles, please indicate the tax amount for the set or pack.</t>
  </si>
  <si>
    <t>2ans</t>
  </si>
  <si>
    <t>Made in China</t>
  </si>
  <si>
    <t>X</t>
  </si>
  <si>
    <t>Pas inclus dans le prix</t>
  </si>
  <si>
    <t>Eco-taxe</t>
  </si>
  <si>
    <t>60 Jours</t>
  </si>
  <si>
    <t>SOTECH</t>
  </si>
  <si>
    <t>TECHWOOD</t>
  </si>
  <si>
    <t>Citeo  =inclus dans le prix</t>
  </si>
  <si>
    <t>Tsevi UZAN</t>
  </si>
  <si>
    <t>t.uzan@techwood.fr</t>
  </si>
  <si>
    <t>TECHWOOD CUISEUR RIZ</t>
  </si>
  <si>
    <t>AA 22/23A (31/05/2023)</t>
  </si>
  <si>
    <t>(hors D3E; D3E=0,21€ht)</t>
  </si>
  <si>
    <t>MERCI DE PRECISER LE MONTANT DE LA TAXE CITEO par Article 0,03097  HT</t>
  </si>
  <si>
    <t>TCR-102 - 3760196090984</t>
  </si>
  <si>
    <t>TCR-106 - 3760196094708</t>
  </si>
  <si>
    <t>TECHWOOD TCR-102</t>
  </si>
  <si>
    <t>Cuve amovible
Couvercle en verre
Poignées isolantes
Témoin de cuisson
Position Cuisson ou Maintien au chaud
Témoin de chauffe plat
Livré avec Spatule et Bol Doseur
Alimentation : 230V ~ / 50Hz</t>
  </si>
  <si>
    <t>CUISEUR RIZ 1 LITRE - 400W</t>
  </si>
  <si>
    <t>PUISSANCE 400W
POSITION CUISSON OU MAINTIEN AU CHAUD
LIVRÉE AVEC SPATULE ET BOL DOSEUR</t>
  </si>
  <si>
    <t>1,34</t>
  </si>
  <si>
    <t>1,51</t>
  </si>
  <si>
    <t>NON COMMUNIQUÉ</t>
  </si>
  <si>
    <t>CHINE</t>
  </si>
  <si>
    <t>Mikael Assayag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</si>
</sst>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 #,##0.00_-;_-* &quot;-&quot;??_-;_-@_-"/>
    <numFmt numFmtId="165" formatCode="_-* #,##0.00\ _€_-;\-* #,##0.00\ _€_-;_-* &quot;-&quot;??\ _€_-;_-@_-"/>
    <numFmt numFmtId="166" formatCode="#,##0.00\ &quot;€&quot;"/>
    <numFmt numFmtId="167" formatCode="#,##0.0000\ &quot;€&quot;"/>
  </numFmts>
  <fonts count="43">
    <font>
      <sz val="10"/>
      <color rgb="FF000000"/>
      <name val="Arial"/>
      <family val="2"/>
    </font>
    <font>
      <sz val="11"/>
      <color theme="1"/>
      <name val="Calibri"/>
      <family val="2"/>
      <scheme val="minor"/>
    </font>
    <font>
      <sz val="10"/>
      <name val="Arial"/>
      <family val="2"/>
    </font>
    <font>
      <b/>
      <sz val="10"/>
      <color indexed="8"/>
      <name val="Univers Next Pro Light"/>
      <family val="2"/>
    </font>
    <font>
      <sz val="10"/>
      <color indexed="8"/>
      <name val="Univers Next Pro Light"/>
      <family val="2"/>
    </font>
    <font>
      <b/>
      <sz val="9"/>
      <color indexed="8"/>
      <name val="Univers Next Pro Light"/>
      <family val="2"/>
    </font>
    <font>
      <sz val="9"/>
      <color indexed="8"/>
      <name val="Univers Next Pro Light"/>
      <family val="2"/>
    </font>
    <font>
      <b/>
      <u/>
      <sz val="9"/>
      <color indexed="8"/>
      <name val="Univers Next Pro Light"/>
      <family val="2"/>
    </font>
    <font>
      <u/>
      <sz val="9"/>
      <color indexed="8"/>
      <name val="Univers Next Pro Light"/>
      <family val="2"/>
    </font>
    <font>
      <sz val="10"/>
      <color indexed="8"/>
      <name val="Arial"/>
      <family val="2"/>
    </font>
    <font>
      <u/>
      <sz val="10"/>
      <color indexed="12"/>
      <name val="Arial"/>
      <family val="2"/>
    </font>
    <font>
      <u/>
      <sz val="10"/>
      <color rgb="FF0000FF"/>
      <name val="Arial"/>
      <family val="2"/>
    </font>
    <font>
      <sz val="10"/>
      <color rgb="FF000000"/>
      <name val="Univers Next Pro Light"/>
      <family val="2"/>
    </font>
    <font>
      <b/>
      <sz val="10"/>
      <color rgb="FF000000"/>
      <name val="Univers Next Pro Light"/>
      <family val="2"/>
    </font>
    <font>
      <b/>
      <u/>
      <sz val="10"/>
      <color rgb="FF000000"/>
      <name val="Univers Next Pro Light"/>
      <family val="2"/>
    </font>
    <font>
      <b/>
      <i/>
      <sz val="10"/>
      <color rgb="FF000000"/>
      <name val="Univers Next Pro Light"/>
      <family val="2"/>
    </font>
    <font>
      <sz val="9"/>
      <color rgb="FF000000"/>
      <name val="Univers Next Pro Light"/>
      <family val="2"/>
    </font>
    <font>
      <b/>
      <u/>
      <sz val="9"/>
      <color rgb="FF000000"/>
      <name val="Univers Next Pro Light"/>
      <family val="2"/>
    </font>
    <font>
      <b/>
      <sz val="9"/>
      <color rgb="FF000000"/>
      <name val="Univers Next Pro Light"/>
      <family val="2"/>
    </font>
    <font>
      <b/>
      <u val="double"/>
      <sz val="9"/>
      <color rgb="FF000000"/>
      <name val="Univers Next Pro Light"/>
      <family val="2"/>
    </font>
    <font>
      <b/>
      <i/>
      <sz val="9"/>
      <color rgb="FF000000"/>
      <name val="Univers Next Pro Light"/>
      <family val="2"/>
    </font>
    <font>
      <b/>
      <sz val="11"/>
      <color rgb="FF000000"/>
      <name val="Calibri"/>
      <family val="2"/>
      <scheme val="minor"/>
    </font>
    <font>
      <sz val="11"/>
      <color rgb="FF000000"/>
      <name val="Calibri"/>
      <family val="2"/>
      <scheme val="minor"/>
    </font>
    <font>
      <b/>
      <sz val="10"/>
      <color rgb="FFFF0000"/>
      <name val="Univers Next Pro Light"/>
      <family val="2"/>
    </font>
    <font>
      <u/>
      <sz val="9"/>
      <color rgb="FF000000"/>
      <name val="Univers Next Pro Light"/>
      <family val="2"/>
    </font>
    <font>
      <b/>
      <sz val="9"/>
      <color rgb="FFFF0000"/>
      <name val="Univers Next Pro Light"/>
      <family val="2"/>
    </font>
    <font>
      <sz val="8"/>
      <color rgb="FF000000"/>
      <name val="Univers Next Pro Light"/>
      <family val="2"/>
    </font>
    <font>
      <b/>
      <u/>
      <sz val="8"/>
      <color rgb="FF000000"/>
      <name val="Univers Next Pro Light"/>
      <family val="2"/>
    </font>
    <font>
      <i/>
      <sz val="8"/>
      <color rgb="FF000000"/>
      <name val="Univers Next Pro Light"/>
      <family val="2"/>
    </font>
    <font>
      <b/>
      <sz val="11"/>
      <color rgb="FF000000"/>
      <name val="Univers Next Pro Light"/>
      <family val="2"/>
    </font>
    <font>
      <sz val="10"/>
      <color rgb="FF000000"/>
      <name val="Arial"/>
      <family val="2"/>
    </font>
    <font>
      <b/>
      <sz val="11"/>
      <color theme="0"/>
      <name val="Calibri"/>
      <family val="2"/>
      <scheme val="minor"/>
    </font>
    <font>
      <b/>
      <sz val="11"/>
      <color indexed="8"/>
      <name val="Calibri"/>
      <family val="2"/>
      <scheme val="minor"/>
    </font>
    <font>
      <sz val="11"/>
      <color rgb="FFFF0000"/>
      <name val="Calibri"/>
      <family val="2"/>
      <scheme val="minor"/>
    </font>
    <font>
      <u/>
      <sz val="10"/>
      <color rgb="FF000000"/>
      <name val="Univers Next Pro Light"/>
      <family val="2"/>
    </font>
    <font>
      <b/>
      <sz val="10"/>
      <color rgb="FF000000"/>
      <name val="Arial"/>
      <family val="2"/>
    </font>
    <font>
      <b/>
      <sz val="12"/>
      <color rgb="FF000000"/>
      <name val="Arial"/>
      <family val="2"/>
    </font>
    <font>
      <b/>
      <sz val="11"/>
      <color rgb="FF000000"/>
      <name val="Arial"/>
      <family val="2"/>
    </font>
    <font>
      <b/>
      <sz val="11"/>
      <color rgb="FFFF0000"/>
      <name val="Calibri"/>
      <family val="2"/>
      <scheme val="minor"/>
    </font>
    <font>
      <sz val="11"/>
      <name val="Calibri"/>
      <family val="2"/>
      <scheme val="minor"/>
    </font>
    <font>
      <b/>
      <sz val="14"/>
      <color rgb="FF000000"/>
      <name val="Arial"/>
      <family val="2"/>
    </font>
    <font>
      <u/>
      <sz val="10"/>
      <color theme="10"/>
      <name val="Arial"/>
      <family val="2"/>
    </font>
    <font>
      <sz val="11"/>
      <color rgb="FF000000"/>
      <name val="Calibri"/>
      <family val="2"/>
    </font>
  </fonts>
  <fills count="9">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4" tint="-0.499984740745262"/>
        <bgColor indexed="64"/>
      </patternFill>
    </fill>
    <fill>
      <patternFill patternType="solid">
        <fgColor theme="4" tint="0.79998168889431442"/>
        <bgColor indexed="64"/>
      </patternFill>
    </fill>
    <fill>
      <patternFill patternType="solid">
        <fgColor theme="3" tint="0.59999389629810485"/>
        <bgColor indexed="64"/>
      </patternFill>
    </fill>
    <fill>
      <patternFill patternType="solid">
        <fgColor theme="0" tint="-0.14999847407452621"/>
        <bgColor indexed="64"/>
      </patternFill>
    </fill>
    <fill>
      <patternFill patternType="solid">
        <fgColor theme="8" tint="0.79998168889431442"/>
        <bgColor indexed="64"/>
      </patternFill>
    </fill>
  </fills>
  <borders count="69">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top/>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right/>
      <top/>
      <bottom style="thin">
        <color rgb="FF000000"/>
      </bottom>
      <diagonal/>
    </border>
    <border>
      <left style="medium">
        <color indexed="64"/>
      </left>
      <right/>
      <top style="medium">
        <color rgb="FF000000"/>
      </top>
      <bottom style="medium">
        <color rgb="FF000000"/>
      </bottom>
      <diagonal/>
    </border>
    <border>
      <left style="medium">
        <color rgb="FF000000"/>
      </left>
      <right/>
      <top style="medium">
        <color rgb="FF000000"/>
      </top>
      <bottom style="medium">
        <color rgb="FF000000"/>
      </bottom>
      <diagonal/>
    </border>
    <border>
      <left style="medium">
        <color indexed="64"/>
      </left>
      <right/>
      <top style="medium">
        <color rgb="FF000000"/>
      </top>
      <bottom style="medium">
        <color indexed="64"/>
      </bottom>
      <diagonal/>
    </border>
    <border>
      <left style="medium">
        <color rgb="FF000000"/>
      </left>
      <right/>
      <top style="medium">
        <color rgb="FF000000"/>
      </top>
      <bottom style="medium">
        <color indexed="64"/>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thin">
        <color rgb="FF000000"/>
      </bottom>
      <diagonal/>
    </border>
    <border>
      <left style="medium">
        <color rgb="FF000000"/>
      </left>
      <right style="medium">
        <color indexed="64"/>
      </right>
      <top style="medium">
        <color rgb="FF000000"/>
      </top>
      <bottom style="thin">
        <color rgb="FF000000"/>
      </bottom>
      <diagonal/>
    </border>
    <border>
      <left/>
      <right style="medium">
        <color rgb="FF000000"/>
      </right>
      <top style="medium">
        <color rgb="FF000000"/>
      </top>
      <bottom/>
      <diagonal/>
    </border>
    <border>
      <left style="medium">
        <color rgb="FF000000"/>
      </left>
      <right style="medium">
        <color rgb="FF000000"/>
      </right>
      <top style="medium">
        <color rgb="FF000000"/>
      </top>
      <bottom/>
      <diagonal/>
    </border>
    <border>
      <left style="medium">
        <color rgb="FF000000"/>
      </left>
      <right style="medium">
        <color indexed="64"/>
      </right>
      <top style="medium">
        <color rgb="FF000000"/>
      </top>
      <bottom/>
      <diagonal/>
    </border>
    <border>
      <left style="medium">
        <color rgb="FF000000"/>
      </left>
      <right style="medium">
        <color rgb="FF000000"/>
      </right>
      <top/>
      <bottom style="medium">
        <color rgb="FF000000"/>
      </bottom>
      <diagonal/>
    </border>
    <border>
      <left style="medium">
        <color rgb="FF000000"/>
      </left>
      <right style="medium">
        <color indexed="64"/>
      </right>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indexed="64"/>
      </right>
      <top style="medium">
        <color rgb="FF000000"/>
      </top>
      <bottom style="medium">
        <color rgb="FF000000"/>
      </bottom>
      <diagonal/>
    </border>
    <border>
      <left/>
      <right/>
      <top style="thin">
        <color rgb="FF000000"/>
      </top>
      <bottom/>
      <diagonal/>
    </border>
    <border>
      <left style="thin">
        <color rgb="FF000000"/>
      </left>
      <right/>
      <top style="thin">
        <color rgb="FF000000"/>
      </top>
      <bottom style="thin">
        <color rgb="FF000000"/>
      </bottom>
      <diagonal/>
    </border>
    <border>
      <left style="medium">
        <color rgb="FF000000"/>
      </left>
      <right style="medium">
        <color rgb="FF000000"/>
      </right>
      <top style="medium">
        <color indexed="64"/>
      </top>
      <bottom style="medium">
        <color rgb="FF000000"/>
      </bottom>
      <diagonal/>
    </border>
    <border>
      <left/>
      <right style="thin">
        <color rgb="FF000000"/>
      </right>
      <top style="thin">
        <color rgb="FF000000"/>
      </top>
      <bottom style="thin">
        <color rgb="FF000000"/>
      </bottom>
      <diagonal/>
    </border>
    <border>
      <left style="medium">
        <color rgb="FF000000"/>
      </left>
      <right style="medium">
        <color indexed="64"/>
      </right>
      <top style="medium">
        <color indexed="64"/>
      </top>
      <bottom style="medium">
        <color rgb="FF000000"/>
      </bottom>
      <diagonal/>
    </border>
    <border>
      <left style="medium">
        <color rgb="FF000000"/>
      </left>
      <right style="medium">
        <color rgb="FF000000"/>
      </right>
      <top style="thin">
        <color rgb="FF000000"/>
      </top>
      <bottom style="thin">
        <color rgb="FF000000"/>
      </bottom>
      <diagonal/>
    </border>
    <border>
      <left style="medium">
        <color rgb="FF000000"/>
      </left>
      <right style="medium">
        <color indexed="64"/>
      </right>
      <top style="thin">
        <color rgb="FF000000"/>
      </top>
      <bottom style="thin">
        <color rgb="FF000000"/>
      </bottom>
      <diagonal/>
    </border>
    <border>
      <left style="thin">
        <color rgb="FF000000"/>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rgb="FF000000"/>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top/>
      <bottom/>
      <diagonal/>
    </border>
    <border>
      <left style="medium">
        <color indexed="64"/>
      </left>
      <right/>
      <top style="medium">
        <color indexed="64"/>
      </top>
      <bottom style="medium">
        <color rgb="FF000000"/>
      </bottom>
      <diagonal/>
    </border>
    <border>
      <left style="medium">
        <color rgb="FF000000"/>
      </left>
      <right/>
      <top style="medium">
        <color indexed="64"/>
      </top>
      <bottom style="medium">
        <color rgb="FF000000"/>
      </bottom>
      <diagonal/>
    </border>
    <border>
      <left style="medium">
        <color rgb="FF000000"/>
      </left>
      <right style="medium">
        <color indexed="64"/>
      </right>
      <top style="medium">
        <color rgb="FF000000"/>
      </top>
      <bottom style="medium">
        <color indexed="64"/>
      </bottom>
      <diagonal/>
    </border>
    <border>
      <left style="medium">
        <color indexed="64"/>
      </left>
      <right style="medium">
        <color rgb="FF000000"/>
      </right>
      <top style="medium">
        <color indexed="64"/>
      </top>
      <bottom/>
      <diagonal/>
    </border>
    <border>
      <left style="medium">
        <color rgb="FF000000"/>
      </left>
      <right style="medium">
        <color rgb="FF000000"/>
      </right>
      <top style="medium">
        <color indexed="64"/>
      </top>
      <bottom/>
      <diagonal/>
    </border>
    <border>
      <left/>
      <right style="medium">
        <color rgb="FF000000"/>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medium">
        <color rgb="FF000000"/>
      </top>
      <bottom style="medium">
        <color indexed="64"/>
      </bottom>
      <diagonal/>
    </border>
    <border>
      <left/>
      <right style="medium">
        <color indexed="64"/>
      </right>
      <top style="medium">
        <color rgb="FF000000"/>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s>
  <cellStyleXfs count="9">
    <xf numFmtId="0" fontId="0" fillId="0" borderId="0"/>
    <xf numFmtId="0" fontId="11" fillId="0" borderId="0" applyNumberFormat="0" applyFill="0" applyBorder="0" applyAlignment="0" applyProtection="0"/>
    <xf numFmtId="0" fontId="2" fillId="0" borderId="0"/>
    <xf numFmtId="0" fontId="9" fillId="0" borderId="0"/>
    <xf numFmtId="0" fontId="10" fillId="0" borderId="0" applyNumberFormat="0" applyFill="0" applyBorder="0" applyAlignment="0" applyProtection="0"/>
    <xf numFmtId="0" fontId="1" fillId="0" borderId="0"/>
    <xf numFmtId="165" fontId="1" fillId="0" borderId="0" applyFont="0" applyFill="0" applyBorder="0" applyAlignment="0" applyProtection="0"/>
    <xf numFmtId="164" fontId="30" fillId="0" borderId="0" applyFont="0" applyFill="0" applyBorder="0" applyAlignment="0" applyProtection="0"/>
    <xf numFmtId="0" fontId="41" fillId="0" borderId="0" applyNumberFormat="0" applyFill="0" applyBorder="0" applyAlignment="0" applyProtection="0"/>
  </cellStyleXfs>
  <cellXfs count="292">
    <xf numFmtId="0" fontId="0" fillId="0" borderId="0" xfId="0"/>
    <xf numFmtId="0" fontId="12" fillId="0" borderId="0" xfId="0" applyFont="1"/>
    <xf numFmtId="0" fontId="12" fillId="0" borderId="0" xfId="0" applyFont="1" applyAlignment="1">
      <alignment horizontal="left"/>
    </xf>
    <xf numFmtId="0" fontId="12" fillId="0" borderId="0" xfId="0" applyFont="1" applyAlignment="1">
      <alignment wrapText="1"/>
    </xf>
    <xf numFmtId="0" fontId="12" fillId="0" borderId="0" xfId="0" applyFont="1" applyAlignment="1">
      <alignment vertical="center" wrapText="1"/>
    </xf>
    <xf numFmtId="14" fontId="12" fillId="0" borderId="0" xfId="0" applyNumberFormat="1" applyFont="1" applyAlignment="1">
      <alignment vertical="center" wrapText="1"/>
    </xf>
    <xf numFmtId="0" fontId="14" fillId="0" borderId="0" xfId="0" applyFont="1"/>
    <xf numFmtId="0" fontId="13" fillId="0" borderId="0" xfId="0" applyFont="1" applyAlignment="1">
      <alignment horizontal="left"/>
    </xf>
    <xf numFmtId="0" fontId="13" fillId="0" borderId="0" xfId="0" applyFont="1"/>
    <xf numFmtId="0" fontId="12" fillId="0" borderId="1" xfId="0" applyFont="1" applyBorder="1" applyAlignment="1">
      <alignment horizontal="center" vertical="center"/>
    </xf>
    <xf numFmtId="0" fontId="12" fillId="0" borderId="0" xfId="0" applyFont="1" applyAlignment="1">
      <alignment horizontal="left" wrapText="1"/>
    </xf>
    <xf numFmtId="0" fontId="12" fillId="0" borderId="0" xfId="0" applyFont="1" applyAlignment="1">
      <alignment horizontal="center"/>
    </xf>
    <xf numFmtId="0" fontId="15" fillId="0" borderId="0" xfId="0" applyFont="1"/>
    <xf numFmtId="0" fontId="15" fillId="0" borderId="0" xfId="0" applyFont="1" applyAlignment="1">
      <alignment horizontal="center"/>
    </xf>
    <xf numFmtId="0" fontId="3" fillId="0" borderId="0" xfId="0" applyFont="1"/>
    <xf numFmtId="0" fontId="13" fillId="0" borderId="0" xfId="0" applyFont="1" applyAlignment="1">
      <alignment vertical="center" wrapText="1"/>
    </xf>
    <xf numFmtId="0" fontId="16" fillId="0" borderId="0" xfId="0" applyFont="1"/>
    <xf numFmtId="0" fontId="17" fillId="0" borderId="0" xfId="0" applyFont="1"/>
    <xf numFmtId="0" fontId="16" fillId="0" borderId="0" xfId="0" applyFont="1" applyAlignment="1">
      <alignment horizontal="left"/>
    </xf>
    <xf numFmtId="0" fontId="18" fillId="0" borderId="0" xfId="0" applyFont="1" applyAlignment="1">
      <alignment horizontal="center" vertical="center" wrapText="1"/>
    </xf>
    <xf numFmtId="0" fontId="19" fillId="0" borderId="0" xfId="0" applyFont="1" applyAlignment="1">
      <alignment horizontal="center" vertical="center" wrapText="1"/>
    </xf>
    <xf numFmtId="0" fontId="18" fillId="0" borderId="0" xfId="0" applyFont="1"/>
    <xf numFmtId="0" fontId="16" fillId="0" borderId="9" xfId="0" applyFont="1" applyBorder="1" applyAlignment="1">
      <alignment horizontal="left" vertical="center" wrapText="1"/>
    </xf>
    <xf numFmtId="0" fontId="17" fillId="0" borderId="2" xfId="0" applyFont="1" applyBorder="1" applyAlignment="1">
      <alignment horizontal="left" wrapText="1"/>
    </xf>
    <xf numFmtId="0" fontId="20" fillId="2" borderId="10" xfId="0" applyFont="1" applyFill="1" applyBorder="1" applyAlignment="1">
      <alignment vertical="top" wrapText="1"/>
    </xf>
    <xf numFmtId="0" fontId="21" fillId="0" borderId="0" xfId="0" applyFont="1"/>
    <xf numFmtId="0" fontId="22" fillId="0" borderId="0" xfId="0" applyFont="1"/>
    <xf numFmtId="0" fontId="23" fillId="0" borderId="0" xfId="0" quotePrefix="1" applyFont="1"/>
    <xf numFmtId="0" fontId="23" fillId="0" borderId="0" xfId="0" applyFont="1"/>
    <xf numFmtId="0" fontId="24" fillId="0" borderId="0" xfId="0" applyFont="1"/>
    <xf numFmtId="0" fontId="16" fillId="0" borderId="1" xfId="0" applyFont="1" applyBorder="1"/>
    <xf numFmtId="0" fontId="25" fillId="0" borderId="0" xfId="0" applyFont="1"/>
    <xf numFmtId="0" fontId="16" fillId="0" borderId="0" xfId="0" applyFont="1" applyAlignment="1">
      <alignment vertical="center" wrapText="1"/>
    </xf>
    <xf numFmtId="0" fontId="16" fillId="0" borderId="0" xfId="0" applyFont="1" applyAlignment="1">
      <alignment wrapText="1"/>
    </xf>
    <xf numFmtId="0" fontId="16" fillId="0" borderId="1" xfId="0" applyFont="1" applyBorder="1" applyAlignment="1">
      <alignment vertical="center" wrapText="1"/>
    </xf>
    <xf numFmtId="0" fontId="16" fillId="0" borderId="0" xfId="0" applyFont="1" applyAlignment="1">
      <alignment vertical="center"/>
    </xf>
    <xf numFmtId="0" fontId="26" fillId="0" borderId="0" xfId="0" applyFont="1"/>
    <xf numFmtId="0" fontId="26" fillId="0" borderId="0" xfId="0" applyFont="1" applyAlignment="1">
      <alignment horizontal="center" vertical="center" wrapText="1"/>
    </xf>
    <xf numFmtId="0" fontId="26" fillId="0" borderId="0" xfId="0" applyFont="1" applyAlignment="1">
      <alignment horizontal="left" vertical="center" wrapText="1"/>
    </xf>
    <xf numFmtId="0" fontId="16" fillId="0" borderId="8" xfId="0" applyFont="1" applyBorder="1" applyAlignment="1">
      <alignment horizontal="left" vertical="top" wrapText="1"/>
    </xf>
    <xf numFmtId="0" fontId="16" fillId="0" borderId="8" xfId="0" applyFont="1" applyBorder="1" applyAlignment="1">
      <alignment vertical="top" wrapText="1"/>
    </xf>
    <xf numFmtId="0" fontId="26" fillId="0" borderId="0" xfId="0" applyFont="1" applyAlignment="1">
      <alignment vertical="top" wrapText="1"/>
    </xf>
    <xf numFmtId="0" fontId="12" fillId="0" borderId="0" xfId="0" applyFont="1" applyAlignment="1">
      <alignment horizontal="left" vertical="top"/>
    </xf>
    <xf numFmtId="0" fontId="17" fillId="0" borderId="0" xfId="0" applyFont="1" applyAlignment="1">
      <alignment horizontal="left" vertical="center"/>
    </xf>
    <xf numFmtId="0" fontId="16" fillId="0" borderId="0" xfId="0" applyFont="1" applyAlignment="1">
      <alignment horizontal="left" vertical="center"/>
    </xf>
    <xf numFmtId="0" fontId="26" fillId="0" borderId="0" xfId="0" applyFont="1" applyAlignment="1">
      <alignment horizontal="left" vertical="center"/>
    </xf>
    <xf numFmtId="0" fontId="16" fillId="0" borderId="8" xfId="0" applyFont="1" applyBorder="1"/>
    <xf numFmtId="0" fontId="26" fillId="0" borderId="0" xfId="0" applyFont="1" applyAlignment="1">
      <alignment horizontal="center"/>
    </xf>
    <xf numFmtId="0" fontId="26" fillId="0" borderId="0" xfId="0" applyFont="1" applyAlignment="1">
      <alignment horizontal="left"/>
    </xf>
    <xf numFmtId="0" fontId="27" fillId="0" borderId="0" xfId="0" applyFont="1"/>
    <xf numFmtId="0" fontId="16" fillId="0" borderId="0" xfId="0" quotePrefix="1" applyFont="1"/>
    <xf numFmtId="0" fontId="26" fillId="0" borderId="0" xfId="0" quotePrefix="1" applyFont="1"/>
    <xf numFmtId="0" fontId="16" fillId="0" borderId="32" xfId="0" applyFont="1" applyBorder="1"/>
    <xf numFmtId="0" fontId="28" fillId="0" borderId="0" xfId="0" applyFont="1" applyAlignment="1">
      <alignment horizontal="left"/>
    </xf>
    <xf numFmtId="0" fontId="16" fillId="0" borderId="9" xfId="0" applyFont="1" applyBorder="1"/>
    <xf numFmtId="0" fontId="18" fillId="0" borderId="0" xfId="0" applyFont="1" applyAlignment="1">
      <alignment horizontal="center" wrapText="1"/>
    </xf>
    <xf numFmtId="0" fontId="13" fillId="0" borderId="0" xfId="0" applyFont="1" applyAlignment="1">
      <alignment wrapText="1"/>
    </xf>
    <xf numFmtId="1" fontId="29" fillId="0" borderId="0" xfId="0" quotePrefix="1" applyNumberFormat="1" applyFont="1"/>
    <xf numFmtId="1" fontId="13" fillId="0" borderId="0" xfId="0" quotePrefix="1" applyNumberFormat="1" applyFont="1"/>
    <xf numFmtId="0" fontId="12" fillId="0" borderId="0" xfId="0" quotePrefix="1" applyFont="1" applyAlignment="1">
      <alignment wrapText="1"/>
    </xf>
    <xf numFmtId="0" fontId="16" fillId="0" borderId="0" xfId="0" applyFont="1" applyAlignment="1">
      <alignment horizontal="center"/>
    </xf>
    <xf numFmtId="0" fontId="16" fillId="0" borderId="0" xfId="0" applyFont="1" applyAlignment="1">
      <alignment horizontal="left" vertical="center" wrapText="1"/>
    </xf>
    <xf numFmtId="0" fontId="17" fillId="0" borderId="0" xfId="0" applyFont="1" applyAlignment="1">
      <alignment horizontal="center" wrapText="1"/>
    </xf>
    <xf numFmtId="0" fontId="12" fillId="6" borderId="0" xfId="0" applyFont="1" applyFill="1"/>
    <xf numFmtId="0" fontId="35" fillId="0" borderId="0" xfId="0" applyFont="1"/>
    <xf numFmtId="0" fontId="0" fillId="0" borderId="44" xfId="0" applyBorder="1"/>
    <xf numFmtId="0" fontId="0" fillId="0" borderId="37" xfId="0" applyBorder="1"/>
    <xf numFmtId="0" fontId="0" fillId="0" borderId="43" xfId="0" applyBorder="1"/>
    <xf numFmtId="0" fontId="0" fillId="0" borderId="38" xfId="0" applyBorder="1"/>
    <xf numFmtId="0" fontId="0" fillId="0" borderId="39" xfId="0" applyBorder="1"/>
    <xf numFmtId="0" fontId="12" fillId="0" borderId="40" xfId="0" applyFont="1" applyBorder="1"/>
    <xf numFmtId="0" fontId="12" fillId="0" borderId="41" xfId="0" applyFont="1" applyBorder="1"/>
    <xf numFmtId="0" fontId="12" fillId="0" borderId="42" xfId="0" applyFont="1" applyBorder="1"/>
    <xf numFmtId="0" fontId="0" fillId="0" borderId="1" xfId="0" applyBorder="1"/>
    <xf numFmtId="0" fontId="38" fillId="7" borderId="1" xfId="3" applyFont="1" applyFill="1" applyBorder="1" applyAlignment="1">
      <alignment horizontal="center" vertical="center" wrapText="1"/>
    </xf>
    <xf numFmtId="0" fontId="39" fillId="0" borderId="1" xfId="3" applyFont="1" applyBorder="1" applyAlignment="1">
      <alignment horizontal="left" vertical="center"/>
    </xf>
    <xf numFmtId="0" fontId="31" fillId="4" borderId="56" xfId="0" applyFont="1" applyFill="1" applyBorder="1"/>
    <xf numFmtId="0" fontId="31" fillId="4" borderId="55" xfId="0" applyFont="1" applyFill="1" applyBorder="1"/>
    <xf numFmtId="2" fontId="13" fillId="0" borderId="0" xfId="0" applyNumberFormat="1" applyFont="1" applyAlignment="1">
      <alignment horizontal="center"/>
    </xf>
    <xf numFmtId="0" fontId="12" fillId="0" borderId="0" xfId="0" quotePrefix="1" applyFont="1"/>
    <xf numFmtId="0" fontId="23" fillId="0" borderId="0" xfId="0" applyFont="1" applyAlignment="1">
      <alignment horizontal="center"/>
    </xf>
    <xf numFmtId="0" fontId="42" fillId="0" borderId="0" xfId="0" applyFont="1"/>
    <xf numFmtId="2" fontId="13" fillId="0" borderId="0" xfId="0" applyNumberFormat="1" applyFont="1" applyAlignment="1">
      <alignment horizontal="center"/>
    </xf>
    <xf numFmtId="0" fontId="12" fillId="0" borderId="0" xfId="0" applyFont="1" applyAlignment="1">
      <alignment horizontal="left"/>
    </xf>
    <xf numFmtId="0" fontId="12" fillId="0" borderId="0" xfId="0" applyFont="1" applyAlignment="1">
      <alignment horizontal="left" wrapText="1"/>
    </xf>
    <xf numFmtId="0" fontId="12" fillId="0" borderId="0" xfId="0" applyFont="1" applyAlignment="1">
      <alignment horizontal="left" vertical="top" wrapText="1"/>
    </xf>
    <xf numFmtId="0" fontId="13" fillId="0" borderId="0" xfId="0" applyFont="1" applyAlignment="1">
      <alignment horizontal="left"/>
    </xf>
    <xf numFmtId="0" fontId="15" fillId="0" borderId="0" xfId="0" applyFont="1" applyAlignment="1">
      <alignment horizontal="center" wrapText="1"/>
    </xf>
    <xf numFmtId="0" fontId="12" fillId="0" borderId="0" xfId="0" applyFont="1" applyAlignment="1">
      <alignment horizontal="center"/>
    </xf>
    <xf numFmtId="3" fontId="12" fillId="0" borderId="0" xfId="0" applyNumberFormat="1" applyFont="1" applyAlignment="1">
      <alignment horizontal="center"/>
    </xf>
    <xf numFmtId="14" fontId="12" fillId="0" borderId="0" xfId="0" applyNumberFormat="1" applyFont="1" applyAlignment="1">
      <alignment horizontal="center"/>
    </xf>
    <xf numFmtId="1" fontId="23" fillId="0" borderId="0" xfId="0" quotePrefix="1" applyNumberFormat="1" applyFont="1" applyAlignment="1">
      <alignment horizontal="center"/>
    </xf>
    <xf numFmtId="0" fontId="12" fillId="0" borderId="8" xfId="0" applyFont="1" applyBorder="1" applyAlignment="1">
      <alignment horizontal="center" vertical="center" wrapText="1"/>
    </xf>
    <xf numFmtId="0" fontId="12" fillId="0" borderId="26" xfId="0" applyFont="1" applyBorder="1" applyAlignment="1">
      <alignment horizontal="center" vertical="center" wrapText="1"/>
    </xf>
    <xf numFmtId="0" fontId="12" fillId="0" borderId="8" xfId="0" applyFont="1" applyBorder="1" applyAlignment="1">
      <alignment horizontal="center" vertical="center"/>
    </xf>
    <xf numFmtId="0" fontId="0" fillId="0" borderId="8" xfId="0" applyBorder="1" applyAlignment="1">
      <alignment horizontal="center" vertical="center"/>
    </xf>
    <xf numFmtId="0" fontId="13" fillId="0" borderId="0" xfId="0" applyFont="1" applyAlignment="1">
      <alignment horizontal="center"/>
    </xf>
    <xf numFmtId="0" fontId="13" fillId="0" borderId="0" xfId="0" applyFont="1" applyAlignment="1">
      <alignment horizontal="left" wrapText="1"/>
    </xf>
    <xf numFmtId="0" fontId="11" fillId="0" borderId="8" xfId="1" applyNumberFormat="1" applyFill="1" applyBorder="1" applyAlignment="1">
      <alignment horizontal="center" vertical="center"/>
    </xf>
    <xf numFmtId="0" fontId="41" fillId="0" borderId="8" xfId="8" applyNumberFormat="1" applyBorder="1" applyAlignment="1">
      <alignment horizontal="center" vertical="center"/>
    </xf>
    <xf numFmtId="14" fontId="12" fillId="0" borderId="8" xfId="0" applyNumberFormat="1" applyFont="1" applyBorder="1" applyAlignment="1">
      <alignment horizontal="center" vertical="center" wrapText="1"/>
    </xf>
    <xf numFmtId="0" fontId="13" fillId="0" borderId="0" xfId="0" applyFont="1" applyAlignment="1">
      <alignment vertical="center" wrapText="1"/>
    </xf>
    <xf numFmtId="0" fontId="13" fillId="0" borderId="0" xfId="0" applyFont="1" applyAlignment="1">
      <alignment vertical="center"/>
    </xf>
    <xf numFmtId="0" fontId="13" fillId="0" borderId="0" xfId="0" applyFont="1" applyAlignment="1">
      <alignment wrapText="1"/>
    </xf>
    <xf numFmtId="1" fontId="13" fillId="3" borderId="0" xfId="0" quotePrefix="1" applyNumberFormat="1" applyFont="1" applyFill="1" applyAlignment="1">
      <alignment horizontal="left"/>
    </xf>
    <xf numFmtId="0" fontId="36" fillId="0" borderId="33" xfId="0" applyFont="1" applyBorder="1" applyAlignment="1">
      <alignment horizontal="center" vertical="center"/>
    </xf>
    <xf numFmtId="0" fontId="36" fillId="0" borderId="34" xfId="0" applyFont="1" applyBorder="1" applyAlignment="1">
      <alignment horizontal="center" vertical="center"/>
    </xf>
    <xf numFmtId="0" fontId="36" fillId="0" borderId="35" xfId="0" applyFont="1" applyBorder="1" applyAlignment="1">
      <alignment horizontal="center" vertical="center"/>
    </xf>
    <xf numFmtId="0" fontId="0" fillId="0" borderId="51" xfId="0" applyBorder="1" applyAlignment="1">
      <alignment horizontal="center"/>
    </xf>
    <xf numFmtId="0" fontId="0" fillId="0" borderId="1" xfId="0" applyBorder="1" applyAlignment="1">
      <alignment horizontal="center"/>
    </xf>
    <xf numFmtId="3" fontId="0" fillId="0" borderId="5" xfId="0" applyNumberFormat="1" applyBorder="1" applyAlignment="1">
      <alignment horizontal="center"/>
    </xf>
    <xf numFmtId="3" fontId="0" fillId="0" borderId="3" xfId="0" applyNumberFormat="1" applyBorder="1" applyAlignment="1">
      <alignment horizontal="center"/>
    </xf>
    <xf numFmtId="3" fontId="0" fillId="0" borderId="4" xfId="0" applyNumberFormat="1" applyBorder="1" applyAlignment="1">
      <alignment horizontal="center"/>
    </xf>
    <xf numFmtId="3" fontId="0" fillId="0" borderId="1" xfId="0" applyNumberFormat="1" applyBorder="1" applyAlignment="1">
      <alignment horizontal="center"/>
    </xf>
    <xf numFmtId="3" fontId="0" fillId="0" borderId="57" xfId="0" applyNumberFormat="1" applyBorder="1" applyAlignment="1">
      <alignment horizontal="center"/>
    </xf>
    <xf numFmtId="0" fontId="31" fillId="4" borderId="61" xfId="0" applyFont="1" applyFill="1" applyBorder="1" applyAlignment="1">
      <alignment horizontal="center"/>
    </xf>
    <xf numFmtId="0" fontId="31" fillId="4" borderId="55" xfId="0" applyFont="1" applyFill="1" applyBorder="1" applyAlignment="1">
      <alignment horizontal="center"/>
    </xf>
    <xf numFmtId="0" fontId="0" fillId="0" borderId="40" xfId="0" applyBorder="1" applyAlignment="1">
      <alignment horizontal="left" vertical="top"/>
    </xf>
    <xf numFmtId="0" fontId="0" fillId="0" borderId="41" xfId="0" applyBorder="1" applyAlignment="1">
      <alignment horizontal="left" vertical="top"/>
    </xf>
    <xf numFmtId="0" fontId="0" fillId="0" borderId="42" xfId="0" applyBorder="1" applyAlignment="1">
      <alignment horizontal="left" vertical="top"/>
    </xf>
    <xf numFmtId="0" fontId="0" fillId="0" borderId="40" xfId="0" applyBorder="1" applyAlignment="1">
      <alignment horizontal="center"/>
    </xf>
    <xf numFmtId="0" fontId="0" fillId="0" borderId="41" xfId="0" applyBorder="1" applyAlignment="1">
      <alignment horizontal="center"/>
    </xf>
    <xf numFmtId="0" fontId="0" fillId="0" borderId="42" xfId="0" applyBorder="1" applyAlignment="1">
      <alignment horizontal="center"/>
    </xf>
    <xf numFmtId="0" fontId="0" fillId="0" borderId="33" xfId="0" applyBorder="1" applyAlignment="1">
      <alignment horizontal="left" vertical="top"/>
    </xf>
    <xf numFmtId="0" fontId="0" fillId="0" borderId="34" xfId="0" applyBorder="1" applyAlignment="1">
      <alignment horizontal="left" vertical="top"/>
    </xf>
    <xf numFmtId="0" fontId="0" fillId="0" borderId="35" xfId="0" applyBorder="1" applyAlignment="1">
      <alignment horizontal="left" vertical="top"/>
    </xf>
    <xf numFmtId="0" fontId="0" fillId="0" borderId="33" xfId="0" applyBorder="1" applyAlignment="1">
      <alignment horizontal="center"/>
    </xf>
    <xf numFmtId="0" fontId="0" fillId="0" borderId="34" xfId="0" applyBorder="1" applyAlignment="1">
      <alignment horizontal="center"/>
    </xf>
    <xf numFmtId="0" fontId="0" fillId="0" borderId="35" xfId="0" applyBorder="1" applyAlignment="1">
      <alignment horizontal="center"/>
    </xf>
    <xf numFmtId="0" fontId="0" fillId="0" borderId="43" xfId="0" applyBorder="1" applyAlignment="1">
      <alignment horizontal="left" vertical="top"/>
    </xf>
    <xf numFmtId="0" fontId="0" fillId="0" borderId="38" xfId="0" applyBorder="1" applyAlignment="1">
      <alignment horizontal="left" vertical="top"/>
    </xf>
    <xf numFmtId="0" fontId="0" fillId="0" borderId="39" xfId="0" applyBorder="1" applyAlignment="1">
      <alignment horizontal="left" vertical="top"/>
    </xf>
    <xf numFmtId="0" fontId="0" fillId="0" borderId="43" xfId="0" applyBorder="1" applyAlignment="1">
      <alignment horizontal="center"/>
    </xf>
    <xf numFmtId="0" fontId="0" fillId="0" borderId="38" xfId="0" applyBorder="1" applyAlignment="1">
      <alignment horizontal="center"/>
    </xf>
    <xf numFmtId="0" fontId="0" fillId="0" borderId="39" xfId="0" applyBorder="1" applyAlignment="1">
      <alignment horizontal="center"/>
    </xf>
    <xf numFmtId="0" fontId="32" fillId="5" borderId="33" xfId="0" applyFont="1" applyFill="1" applyBorder="1" applyAlignment="1">
      <alignment horizontal="center"/>
    </xf>
    <xf numFmtId="0" fontId="32" fillId="5" borderId="34" xfId="0" applyFont="1" applyFill="1" applyBorder="1" applyAlignment="1">
      <alignment horizontal="center"/>
    </xf>
    <xf numFmtId="0" fontId="0" fillId="8" borderId="33" xfId="0" applyFill="1" applyBorder="1" applyAlignment="1">
      <alignment horizontal="center"/>
    </xf>
    <xf numFmtId="0" fontId="0" fillId="8" borderId="34" xfId="0" applyFill="1" applyBorder="1" applyAlignment="1">
      <alignment horizontal="center"/>
    </xf>
    <xf numFmtId="0" fontId="0" fillId="8" borderId="35" xfId="0" applyFill="1" applyBorder="1" applyAlignment="1">
      <alignment horizontal="center"/>
    </xf>
    <xf numFmtId="3" fontId="32" fillId="5" borderId="33" xfId="7" applyNumberFormat="1" applyFont="1" applyFill="1" applyBorder="1" applyAlignment="1">
      <alignment horizontal="center"/>
    </xf>
    <xf numFmtId="3" fontId="32" fillId="5" borderId="34" xfId="7" applyNumberFormat="1" applyFont="1" applyFill="1" applyBorder="1" applyAlignment="1">
      <alignment horizontal="center"/>
    </xf>
    <xf numFmtId="3" fontId="32" fillId="5" borderId="35" xfId="7" applyNumberFormat="1" applyFont="1" applyFill="1" applyBorder="1" applyAlignment="1">
      <alignment horizontal="center"/>
    </xf>
    <xf numFmtId="0" fontId="0" fillId="0" borderId="58" xfId="0" applyBorder="1" applyAlignment="1">
      <alignment horizontal="center"/>
    </xf>
    <xf numFmtId="0" fontId="0" fillId="0" borderId="59" xfId="0" applyBorder="1" applyAlignment="1">
      <alignment horizontal="center"/>
    </xf>
    <xf numFmtId="3" fontId="0" fillId="0" borderId="65" xfId="0" applyNumberFormat="1" applyBorder="1" applyAlignment="1">
      <alignment horizontal="center"/>
    </xf>
    <xf numFmtId="3" fontId="0" fillId="0" borderId="67" xfId="0" applyNumberFormat="1" applyBorder="1" applyAlignment="1">
      <alignment horizontal="center"/>
    </xf>
    <xf numFmtId="3" fontId="0" fillId="0" borderId="68" xfId="0" applyNumberFormat="1" applyBorder="1" applyAlignment="1">
      <alignment horizontal="center"/>
    </xf>
    <xf numFmtId="3" fontId="0" fillId="0" borderId="59" xfId="0" applyNumberFormat="1" applyBorder="1" applyAlignment="1">
      <alignment horizontal="center"/>
    </xf>
    <xf numFmtId="3" fontId="0" fillId="0" borderId="60" xfId="0" applyNumberFormat="1" applyBorder="1" applyAlignment="1">
      <alignment horizontal="center"/>
    </xf>
    <xf numFmtId="0" fontId="13" fillId="0" borderId="48" xfId="0" applyFont="1" applyBorder="1" applyAlignment="1">
      <alignment horizontal="center" wrapText="1"/>
    </xf>
    <xf numFmtId="0" fontId="13" fillId="0" borderId="49" xfId="0" applyFont="1" applyBorder="1" applyAlignment="1">
      <alignment horizontal="center" wrapText="1"/>
    </xf>
    <xf numFmtId="0" fontId="13" fillId="0" borderId="27" xfId="0" applyFont="1" applyBorder="1" applyAlignment="1">
      <alignment horizontal="center" wrapText="1"/>
    </xf>
    <xf numFmtId="0" fontId="13" fillId="0" borderId="29" xfId="0" applyFont="1" applyBorder="1" applyAlignment="1">
      <alignment horizontal="center" wrapText="1"/>
    </xf>
    <xf numFmtId="0" fontId="13" fillId="0" borderId="45" xfId="0" applyFont="1" applyBorder="1" applyAlignment="1">
      <alignment horizontal="center" vertical="center" wrapText="1"/>
    </xf>
    <xf numFmtId="0" fontId="13" fillId="0" borderId="46" xfId="0" applyFont="1" applyBorder="1" applyAlignment="1">
      <alignment horizontal="center" vertical="center" wrapText="1"/>
    </xf>
    <xf numFmtId="0" fontId="13" fillId="0" borderId="29" xfId="0" applyFont="1" applyBorder="1" applyAlignment="1">
      <alignment horizontal="center" vertical="center" wrapText="1"/>
    </xf>
    <xf numFmtId="0" fontId="13" fillId="0" borderId="11" xfId="0" applyFont="1" applyBorder="1" applyAlignment="1">
      <alignment horizontal="center" vertical="center" wrapText="1"/>
    </xf>
    <xf numFmtId="0" fontId="13" fillId="0" borderId="12" xfId="0" applyFont="1" applyBorder="1" applyAlignment="1">
      <alignment horizontal="center" vertical="center" wrapText="1"/>
    </xf>
    <xf numFmtId="0" fontId="13" fillId="0" borderId="24" xfId="0" applyFont="1" applyBorder="1" applyAlignment="1">
      <alignment horizontal="center" vertical="center" wrapText="1"/>
    </xf>
    <xf numFmtId="0" fontId="13" fillId="0" borderId="13" xfId="0" applyFont="1" applyBorder="1" applyAlignment="1">
      <alignment horizontal="center" vertical="center" wrapText="1"/>
    </xf>
    <xf numFmtId="0" fontId="13" fillId="0" borderId="14" xfId="0" applyFont="1" applyBorder="1" applyAlignment="1">
      <alignment horizontal="center" vertical="center" wrapText="1"/>
    </xf>
    <xf numFmtId="0" fontId="13" fillId="0" borderId="47" xfId="0" applyFont="1" applyBorder="1" applyAlignment="1">
      <alignment horizontal="center" vertical="center" wrapText="1"/>
    </xf>
    <xf numFmtId="14" fontId="13" fillId="0" borderId="15" xfId="0" applyNumberFormat="1" applyFont="1" applyBorder="1" applyAlignment="1">
      <alignment horizontal="center" vertical="center" wrapText="1"/>
    </xf>
    <xf numFmtId="0" fontId="13" fillId="0" borderId="16" xfId="0" applyFont="1" applyBorder="1" applyAlignment="1">
      <alignment horizontal="left" vertical="center" wrapText="1"/>
    </xf>
    <xf numFmtId="0" fontId="13" fillId="0" borderId="17" xfId="0" applyFont="1" applyBorder="1" applyAlignment="1">
      <alignment horizontal="left" vertical="center" wrapText="1"/>
    </xf>
    <xf numFmtId="0" fontId="13" fillId="0" borderId="30" xfId="0" applyFont="1" applyBorder="1" applyAlignment="1">
      <alignment horizontal="left" vertical="center" wrapText="1"/>
    </xf>
    <xf numFmtId="0" fontId="13" fillId="0" borderId="31" xfId="0" applyFont="1" applyBorder="1" applyAlignment="1">
      <alignment horizontal="left" vertical="center" wrapText="1"/>
    </xf>
    <xf numFmtId="0" fontId="13" fillId="0" borderId="19" xfId="0" applyFont="1" applyBorder="1" applyAlignment="1">
      <alignment horizontal="left" vertical="center" wrapText="1"/>
    </xf>
    <xf numFmtId="0" fontId="13" fillId="0" borderId="20" xfId="0" applyFont="1" applyBorder="1" applyAlignment="1">
      <alignment horizontal="left" vertical="center" wrapText="1"/>
    </xf>
    <xf numFmtId="0" fontId="12" fillId="0" borderId="21" xfId="1" applyFont="1" applyFill="1" applyBorder="1" applyAlignment="1">
      <alignment horizontal="left" vertical="center" wrapText="1"/>
    </xf>
    <xf numFmtId="0" fontId="12" fillId="0" borderId="22" xfId="1" applyFont="1" applyFill="1" applyBorder="1" applyAlignment="1">
      <alignment horizontal="left" vertical="center" wrapText="1"/>
    </xf>
    <xf numFmtId="0" fontId="13" fillId="0" borderId="40" xfId="0" applyFont="1" applyBorder="1" applyAlignment="1">
      <alignment horizontal="center" vertical="center" wrapText="1"/>
    </xf>
    <xf numFmtId="0" fontId="13" fillId="0" borderId="41" xfId="0" applyFont="1" applyBorder="1" applyAlignment="1">
      <alignment horizontal="center" vertical="center" wrapText="1"/>
    </xf>
    <xf numFmtId="0" fontId="13" fillId="0" borderId="42" xfId="0" applyFont="1" applyBorder="1" applyAlignment="1">
      <alignment horizontal="center" vertical="center" wrapText="1"/>
    </xf>
    <xf numFmtId="0" fontId="13" fillId="0" borderId="44" xfId="0" applyFont="1" applyBorder="1" applyAlignment="1">
      <alignment horizontal="center" vertical="center" wrapText="1"/>
    </xf>
    <xf numFmtId="0" fontId="13" fillId="0" borderId="0" xfId="0" applyFont="1" applyAlignment="1">
      <alignment horizontal="center" vertical="center" wrapText="1"/>
    </xf>
    <xf numFmtId="0" fontId="13" fillId="0" borderId="37" xfId="0" applyFont="1" applyBorder="1" applyAlignment="1">
      <alignment horizontal="center" vertical="center" wrapText="1"/>
    </xf>
    <xf numFmtId="14" fontId="13" fillId="0" borderId="36" xfId="0" applyNumberFormat="1" applyFont="1" applyBorder="1" applyAlignment="1">
      <alignment horizontal="center" vertical="center" wrapText="1"/>
    </xf>
    <xf numFmtId="14" fontId="13" fillId="0" borderId="18" xfId="0" applyNumberFormat="1" applyFont="1" applyBorder="1" applyAlignment="1">
      <alignment horizontal="center" vertical="center" wrapText="1"/>
    </xf>
    <xf numFmtId="14" fontId="13" fillId="0" borderId="0" xfId="0" applyNumberFormat="1" applyFont="1" applyAlignment="1">
      <alignment horizontal="center" vertical="center" wrapText="1"/>
    </xf>
    <xf numFmtId="14" fontId="13" fillId="0" borderId="50" xfId="0" applyNumberFormat="1" applyFont="1" applyBorder="1" applyAlignment="1">
      <alignment horizontal="center" vertical="center" wrapText="1"/>
    </xf>
    <xf numFmtId="0" fontId="13" fillId="0" borderId="23" xfId="0" applyFont="1" applyBorder="1" applyAlignment="1">
      <alignment horizontal="left" vertical="center" wrapText="1"/>
    </xf>
    <xf numFmtId="0" fontId="13" fillId="0" borderId="24" xfId="0" applyFont="1" applyBorder="1" applyAlignment="1">
      <alignment horizontal="left" vertical="center" wrapText="1"/>
    </xf>
    <xf numFmtId="0" fontId="13" fillId="3" borderId="53" xfId="0" applyFont="1" applyFill="1" applyBorder="1" applyAlignment="1">
      <alignment horizontal="left" vertical="center" wrapText="1"/>
    </xf>
    <xf numFmtId="0" fontId="13" fillId="3" borderId="54" xfId="0" applyFont="1" applyFill="1" applyBorder="1" applyAlignment="1">
      <alignment horizontal="left" vertical="center" wrapText="1"/>
    </xf>
    <xf numFmtId="0" fontId="13" fillId="0" borderId="43" xfId="0" applyFont="1" applyBorder="1" applyAlignment="1">
      <alignment horizontal="center" vertical="center" wrapText="1"/>
    </xf>
    <xf numFmtId="0" fontId="13" fillId="0" borderId="38" xfId="0" applyFont="1" applyBorder="1" applyAlignment="1">
      <alignment horizontal="center" vertical="center" wrapText="1"/>
    </xf>
    <xf numFmtId="0" fontId="13" fillId="0" borderId="39" xfId="0" applyFont="1" applyBorder="1" applyAlignment="1">
      <alignment horizontal="center" vertical="center" wrapText="1"/>
    </xf>
    <xf numFmtId="0" fontId="12" fillId="0" borderId="41" xfId="0" applyFont="1" applyBorder="1" applyAlignment="1">
      <alignment horizontal="center" vertical="center" wrapText="1"/>
    </xf>
    <xf numFmtId="0" fontId="12" fillId="0" borderId="42" xfId="0" applyFont="1" applyBorder="1" applyAlignment="1">
      <alignment horizontal="center" vertical="center" wrapText="1"/>
    </xf>
    <xf numFmtId="0" fontId="12" fillId="0" borderId="43" xfId="0" applyFont="1" applyBorder="1" applyAlignment="1">
      <alignment horizontal="center" vertical="center" wrapText="1"/>
    </xf>
    <xf numFmtId="0" fontId="12" fillId="0" borderId="38" xfId="0" applyFont="1" applyBorder="1" applyAlignment="1">
      <alignment horizontal="center" vertical="center" wrapText="1"/>
    </xf>
    <xf numFmtId="0" fontId="12" fillId="0" borderId="39" xfId="0" applyFont="1" applyBorder="1" applyAlignment="1">
      <alignment horizontal="center" vertical="center" wrapText="1"/>
    </xf>
    <xf numFmtId="0" fontId="12" fillId="0" borderId="33" xfId="0" applyFont="1" applyBorder="1" applyAlignment="1">
      <alignment horizontal="center" vertical="center" wrapText="1"/>
    </xf>
    <xf numFmtId="0" fontId="12" fillId="0" borderId="34" xfId="0" applyFont="1" applyBorder="1" applyAlignment="1">
      <alignment horizontal="center" vertical="center" wrapText="1"/>
    </xf>
    <xf numFmtId="0" fontId="12" fillId="0" borderId="35" xfId="0" applyFont="1" applyBorder="1" applyAlignment="1">
      <alignment horizontal="center" vertical="center" wrapText="1"/>
    </xf>
    <xf numFmtId="0" fontId="38" fillId="7" borderId="1" xfId="3" applyFont="1" applyFill="1" applyBorder="1" applyAlignment="1">
      <alignment horizontal="center" vertical="center" wrapText="1"/>
    </xf>
    <xf numFmtId="0" fontId="39" fillId="0" borderId="1" xfId="2" applyFont="1" applyBorder="1" applyAlignment="1">
      <alignment horizontal="center" vertical="center"/>
    </xf>
    <xf numFmtId="0" fontId="39" fillId="0" borderId="1" xfId="2" applyFont="1" applyBorder="1" applyAlignment="1">
      <alignment horizontal="center" vertical="center" wrapText="1"/>
    </xf>
    <xf numFmtId="0" fontId="39" fillId="0" borderId="59" xfId="2" applyFont="1" applyBorder="1" applyAlignment="1">
      <alignment horizontal="center" vertical="center" wrapText="1"/>
    </xf>
    <xf numFmtId="0" fontId="39" fillId="0" borderId="66" xfId="2" applyFont="1" applyBorder="1" applyAlignment="1">
      <alignment horizontal="center" vertical="center" wrapText="1"/>
    </xf>
    <xf numFmtId="0" fontId="39" fillId="0" borderId="52" xfId="2" applyFont="1" applyBorder="1" applyAlignment="1">
      <alignment horizontal="center" vertical="center" wrapText="1"/>
    </xf>
    <xf numFmtId="0" fontId="11" fillId="0" borderId="59" xfId="1" applyBorder="1" applyAlignment="1">
      <alignment horizontal="center" vertical="center"/>
    </xf>
    <xf numFmtId="0" fontId="39" fillId="0" borderId="66" xfId="2" applyFont="1" applyBorder="1" applyAlignment="1">
      <alignment horizontal="center" vertical="center"/>
    </xf>
    <xf numFmtId="0" fontId="39" fillId="0" borderId="52" xfId="2" applyFont="1" applyBorder="1" applyAlignment="1">
      <alignment horizontal="center" vertical="center"/>
    </xf>
    <xf numFmtId="0" fontId="39" fillId="0" borderId="1" xfId="3" applyFont="1" applyBorder="1" applyAlignment="1">
      <alignment horizontal="center" vertical="center" wrapText="1"/>
    </xf>
    <xf numFmtId="0" fontId="11" fillId="0" borderId="59" xfId="1" applyFill="1" applyBorder="1" applyAlignment="1">
      <alignment horizontal="center" vertical="center"/>
    </xf>
    <xf numFmtId="0" fontId="40" fillId="0" borderId="40" xfId="0" applyFont="1" applyBorder="1" applyAlignment="1">
      <alignment horizontal="center" vertical="center"/>
    </xf>
    <xf numFmtId="0" fontId="40" fillId="0" borderId="41" xfId="0" applyFont="1" applyBorder="1" applyAlignment="1">
      <alignment horizontal="center" vertical="center"/>
    </xf>
    <xf numFmtId="0" fontId="40" fillId="0" borderId="42" xfId="0" applyFont="1" applyBorder="1" applyAlignment="1">
      <alignment horizontal="center" vertical="center"/>
    </xf>
    <xf numFmtId="0" fontId="40" fillId="0" borderId="43" xfId="0" applyFont="1" applyBorder="1" applyAlignment="1">
      <alignment horizontal="center" vertical="center"/>
    </xf>
    <xf numFmtId="0" fontId="40" fillId="0" borderId="38" xfId="0" applyFont="1" applyBorder="1" applyAlignment="1">
      <alignment horizontal="center" vertical="center"/>
    </xf>
    <xf numFmtId="0" fontId="40" fillId="0" borderId="39" xfId="0" applyFont="1" applyBorder="1" applyAlignment="1">
      <alignment horizontal="center" vertical="center"/>
    </xf>
    <xf numFmtId="0" fontId="33" fillId="0" borderId="1" xfId="2" applyFont="1" applyBorder="1" applyAlignment="1">
      <alignment horizontal="center" vertical="center" wrapText="1"/>
    </xf>
    <xf numFmtId="0" fontId="0" fillId="0" borderId="1" xfId="0" applyBorder="1" applyAlignment="1">
      <alignment horizontal="center" vertical="center"/>
    </xf>
    <xf numFmtId="0" fontId="0" fillId="0" borderId="33" xfId="0" applyBorder="1" applyAlignment="1">
      <alignment horizontal="center" vertical="center"/>
    </xf>
    <xf numFmtId="0" fontId="0" fillId="0" borderId="34" xfId="0" applyBorder="1" applyAlignment="1">
      <alignment horizontal="center" vertical="center"/>
    </xf>
    <xf numFmtId="0" fontId="0" fillId="0" borderId="35" xfId="0" applyBorder="1" applyAlignment="1">
      <alignment horizontal="center" vertical="center"/>
    </xf>
    <xf numFmtId="0" fontId="0" fillId="0" borderId="33" xfId="0" applyBorder="1" applyAlignment="1">
      <alignment horizontal="center" vertical="center" wrapText="1"/>
    </xf>
    <xf numFmtId="0" fontId="0" fillId="0" borderId="34" xfId="0" applyBorder="1" applyAlignment="1">
      <alignment horizontal="center" vertical="center" wrapText="1"/>
    </xf>
    <xf numFmtId="0" fontId="0" fillId="0" borderId="35" xfId="0" applyBorder="1" applyAlignment="1">
      <alignment horizontal="center" vertical="center" wrapText="1"/>
    </xf>
    <xf numFmtId="0" fontId="0" fillId="0" borderId="40" xfId="0" applyBorder="1" applyAlignment="1">
      <alignment horizontal="center" vertical="top"/>
    </xf>
    <xf numFmtId="0" fontId="0" fillId="0" borderId="41" xfId="0" applyBorder="1" applyAlignment="1">
      <alignment horizontal="center" vertical="top"/>
    </xf>
    <xf numFmtId="0" fontId="0" fillId="0" borderId="42" xfId="0" applyBorder="1" applyAlignment="1">
      <alignment horizontal="center" vertical="top"/>
    </xf>
    <xf numFmtId="0" fontId="0" fillId="0" borderId="33" xfId="0" applyBorder="1" applyAlignment="1">
      <alignment horizontal="center" vertical="top"/>
    </xf>
    <xf numFmtId="0" fontId="0" fillId="0" borderId="34" xfId="0" applyBorder="1" applyAlignment="1">
      <alignment horizontal="center" vertical="top"/>
    </xf>
    <xf numFmtId="0" fontId="0" fillId="0" borderId="35" xfId="0" applyBorder="1" applyAlignment="1">
      <alignment horizontal="center" vertical="top"/>
    </xf>
    <xf numFmtId="1" fontId="0" fillId="0" borderId="33" xfId="0" applyNumberFormat="1" applyBorder="1" applyAlignment="1">
      <alignment horizontal="center" vertical="center"/>
    </xf>
    <xf numFmtId="1" fontId="0" fillId="0" borderId="34" xfId="0" applyNumberFormat="1" applyBorder="1" applyAlignment="1">
      <alignment horizontal="center" vertical="center"/>
    </xf>
    <xf numFmtId="1" fontId="0" fillId="0" borderId="35" xfId="0" applyNumberFormat="1" applyBorder="1" applyAlignment="1">
      <alignment horizontal="center" vertical="center"/>
    </xf>
    <xf numFmtId="0" fontId="37" fillId="0" borderId="33" xfId="0" applyFont="1" applyBorder="1" applyAlignment="1">
      <alignment horizontal="center" vertical="center"/>
    </xf>
    <xf numFmtId="0" fontId="37" fillId="0" borderId="34" xfId="0" applyFont="1" applyBorder="1" applyAlignment="1">
      <alignment horizontal="center" vertical="center"/>
    </xf>
    <xf numFmtId="0" fontId="37" fillId="0" borderId="35" xfId="0" applyFont="1" applyBorder="1" applyAlignment="1">
      <alignment horizontal="center" vertical="center"/>
    </xf>
    <xf numFmtId="0" fontId="16" fillId="0" borderId="10" xfId="0" applyFont="1" applyBorder="1" applyAlignment="1">
      <alignment horizontal="left" vertical="center" wrapText="1"/>
    </xf>
    <xf numFmtId="0" fontId="16" fillId="0" borderId="8" xfId="0" applyFont="1" applyBorder="1"/>
    <xf numFmtId="0" fontId="16" fillId="0" borderId="25" xfId="0" applyFont="1" applyBorder="1"/>
    <xf numFmtId="0" fontId="16" fillId="0" borderId="26" xfId="0" applyFont="1" applyBorder="1" applyAlignment="1">
      <alignment horizontal="right"/>
    </xf>
    <xf numFmtId="0" fontId="16" fillId="0" borderId="28" xfId="0" applyFont="1" applyBorder="1"/>
    <xf numFmtId="0" fontId="16" fillId="0" borderId="1" xfId="0" applyFont="1" applyBorder="1" applyAlignment="1">
      <alignment horizontal="center"/>
    </xf>
    <xf numFmtId="0" fontId="16" fillId="0" borderId="0" xfId="0" applyFont="1"/>
    <xf numFmtId="0" fontId="16" fillId="0" borderId="8" xfId="0" applyFont="1" applyBorder="1" applyAlignment="1">
      <alignment horizontal="center"/>
    </xf>
    <xf numFmtId="14" fontId="16" fillId="0" borderId="8" xfId="0" applyNumberFormat="1" applyFont="1" applyBorder="1" applyAlignment="1">
      <alignment horizontal="center"/>
    </xf>
    <xf numFmtId="0" fontId="16" fillId="0" borderId="1" xfId="0" applyFont="1" applyBorder="1" applyAlignment="1">
      <alignment horizontal="left" vertical="center" wrapText="1"/>
    </xf>
    <xf numFmtId="0" fontId="16" fillId="0" borderId="1" xfId="0" applyFont="1" applyBorder="1" applyAlignment="1">
      <alignment horizontal="center" vertical="center"/>
    </xf>
    <xf numFmtId="0" fontId="16" fillId="2" borderId="5" xfId="0" applyFont="1" applyFill="1" applyBorder="1" applyAlignment="1">
      <alignment horizontal="left" vertical="center" wrapText="1"/>
    </xf>
    <xf numFmtId="0" fontId="16" fillId="2" borderId="3" xfId="0" applyFont="1" applyFill="1" applyBorder="1" applyAlignment="1">
      <alignment horizontal="left" vertical="center" wrapText="1"/>
    </xf>
    <xf numFmtId="0" fontId="16" fillId="2" borderId="1" xfId="0" applyFont="1" applyFill="1" applyBorder="1" applyAlignment="1">
      <alignment horizontal="center" vertical="center" wrapText="1"/>
    </xf>
    <xf numFmtId="0" fontId="20" fillId="2" borderId="6" xfId="0" applyFont="1" applyFill="1" applyBorder="1" applyAlignment="1">
      <alignment horizontal="center" vertical="top" wrapText="1"/>
    </xf>
    <xf numFmtId="0" fontId="20" fillId="2" borderId="0" xfId="0" applyFont="1" applyFill="1" applyAlignment="1">
      <alignment horizontal="center" vertical="top" wrapText="1"/>
    </xf>
    <xf numFmtId="0" fontId="17" fillId="0" borderId="0" xfId="0" applyFont="1" applyAlignment="1">
      <alignment horizontal="left" wrapText="1"/>
    </xf>
    <xf numFmtId="0" fontId="16" fillId="0" borderId="0" xfId="0" applyFont="1" applyAlignment="1">
      <alignment horizontal="left" vertical="center" wrapText="1"/>
    </xf>
    <xf numFmtId="0" fontId="6" fillId="0" borderId="10" xfId="0" applyFont="1" applyBorder="1" applyAlignment="1">
      <alignment horizontal="center"/>
    </xf>
    <xf numFmtId="0" fontId="16" fillId="0" borderId="5" xfId="0" applyFont="1" applyBorder="1" applyAlignment="1">
      <alignment horizontal="center" wrapText="1"/>
    </xf>
    <xf numFmtId="0" fontId="16" fillId="0" borderId="3" xfId="0" applyFont="1" applyBorder="1" applyAlignment="1">
      <alignment horizontal="center" wrapText="1"/>
    </xf>
    <xf numFmtId="0" fontId="16" fillId="0" borderId="4" xfId="0" applyFont="1" applyBorder="1" applyAlignment="1">
      <alignment horizontal="center" wrapText="1"/>
    </xf>
    <xf numFmtId="0" fontId="18" fillId="0" borderId="0" xfId="0" applyFont="1" applyAlignment="1">
      <alignment horizontal="center" wrapText="1"/>
    </xf>
    <xf numFmtId="1" fontId="12" fillId="0" borderId="5" xfId="0" quotePrefix="1" applyNumberFormat="1" applyFont="1" applyBorder="1" applyAlignment="1">
      <alignment horizontal="center"/>
    </xf>
    <xf numFmtId="1" fontId="12" fillId="0" borderId="3" xfId="0" quotePrefix="1" applyNumberFormat="1" applyFont="1" applyBorder="1" applyAlignment="1">
      <alignment horizontal="center"/>
    </xf>
    <xf numFmtId="1" fontId="12" fillId="0" borderId="4" xfId="0" quotePrefix="1" applyNumberFormat="1" applyFont="1" applyBorder="1" applyAlignment="1">
      <alignment horizontal="center"/>
    </xf>
    <xf numFmtId="0" fontId="17" fillId="0" borderId="0" xfId="0" applyFont="1" applyAlignment="1">
      <alignment horizontal="center" wrapText="1"/>
    </xf>
    <xf numFmtId="0" fontId="5" fillId="0" borderId="0" xfId="0" applyFont="1" applyAlignment="1">
      <alignment horizontal="center" vertical="center" wrapText="1"/>
    </xf>
    <xf numFmtId="0" fontId="19" fillId="0" borderId="0" xfId="0" applyFont="1" applyAlignment="1">
      <alignment horizontal="center" vertical="center" wrapText="1"/>
    </xf>
    <xf numFmtId="0" fontId="25" fillId="3" borderId="0" xfId="0" applyFont="1" applyFill="1" applyAlignment="1">
      <alignment horizontal="left"/>
    </xf>
    <xf numFmtId="0" fontId="16" fillId="0" borderId="7" xfId="0" applyFont="1" applyBorder="1" applyAlignment="1">
      <alignment horizontal="left" vertical="center" wrapText="1"/>
    </xf>
    <xf numFmtId="0" fontId="6" fillId="0" borderId="0" xfId="0" applyFont="1" applyAlignment="1">
      <alignment horizontal="left" vertical="center" wrapText="1"/>
    </xf>
    <xf numFmtId="0" fontId="16" fillId="0" borderId="8" xfId="0" applyFont="1" applyBorder="1" applyAlignment="1">
      <alignment horizontal="center" vertical="center" wrapText="1"/>
    </xf>
    <xf numFmtId="11" fontId="16" fillId="0" borderId="8" xfId="0" applyNumberFormat="1" applyFont="1" applyBorder="1"/>
    <xf numFmtId="0" fontId="16" fillId="0" borderId="0" xfId="0" applyFont="1" applyAlignment="1">
      <alignment horizontal="left" vertical="top" wrapText="1"/>
    </xf>
    <xf numFmtId="0" fontId="16" fillId="0" borderId="0" xfId="0" applyFont="1" applyAlignment="1">
      <alignment horizontal="center"/>
    </xf>
    <xf numFmtId="0" fontId="16" fillId="0" borderId="32" xfId="0" applyFont="1" applyBorder="1" applyAlignment="1">
      <alignment horizontal="center"/>
    </xf>
    <xf numFmtId="0" fontId="16" fillId="0" borderId="0" xfId="0" quotePrefix="1" applyFont="1" applyAlignment="1">
      <alignment horizontal="left" wrapText="1"/>
    </xf>
    <xf numFmtId="0" fontId="13" fillId="0" borderId="0" xfId="0" applyFont="1"/>
    <xf numFmtId="0" fontId="35" fillId="0" borderId="0" xfId="0" applyFont="1"/>
    <xf numFmtId="0" fontId="12" fillId="0" borderId="63" xfId="0" applyFont="1" applyBorder="1" applyAlignment="1">
      <alignment horizontal="center"/>
    </xf>
    <xf numFmtId="0" fontId="0" fillId="0" borderId="64" xfId="0" applyBorder="1" applyAlignment="1">
      <alignment horizontal="center"/>
    </xf>
    <xf numFmtId="1" fontId="0" fillId="0" borderId="43" xfId="0" applyNumberFormat="1" applyBorder="1" applyAlignment="1">
      <alignment horizontal="center"/>
    </xf>
    <xf numFmtId="166" fontId="0" fillId="0" borderId="1" xfId="0" applyNumberFormat="1" applyBorder="1" applyAlignment="1">
      <alignment horizontal="center"/>
    </xf>
    <xf numFmtId="0" fontId="12" fillId="0" borderId="61" xfId="0" applyFont="1" applyBorder="1" applyAlignment="1">
      <alignment horizontal="center"/>
    </xf>
    <xf numFmtId="0" fontId="12" fillId="0" borderId="55" xfId="0" applyFont="1" applyBorder="1" applyAlignment="1">
      <alignment horizontal="center"/>
    </xf>
    <xf numFmtId="0" fontId="12" fillId="0" borderId="51" xfId="0" applyFont="1" applyBorder="1" applyAlignment="1">
      <alignment horizontal="center"/>
    </xf>
    <xf numFmtId="0" fontId="12" fillId="0" borderId="1" xfId="0" applyFont="1" applyBorder="1" applyAlignment="1">
      <alignment horizontal="center"/>
    </xf>
    <xf numFmtId="167" fontId="0" fillId="0" borderId="1" xfId="0" applyNumberFormat="1" applyBorder="1" applyAlignment="1">
      <alignment horizontal="center"/>
    </xf>
    <xf numFmtId="166" fontId="0" fillId="0" borderId="33" xfId="0" applyNumberFormat="1" applyBorder="1" applyAlignment="1">
      <alignment horizontal="center" vertical="center"/>
    </xf>
    <xf numFmtId="166" fontId="0" fillId="0" borderId="35" xfId="0" applyNumberFormat="1" applyBorder="1" applyAlignment="1">
      <alignment horizontal="center" vertical="center"/>
    </xf>
    <xf numFmtId="0" fontId="12" fillId="0" borderId="4" xfId="0" applyFont="1" applyBorder="1" applyAlignment="1">
      <alignment horizontal="center" vertical="center"/>
    </xf>
    <xf numFmtId="0" fontId="0" fillId="0" borderId="57" xfId="0" applyBorder="1" applyAlignment="1">
      <alignment horizontal="center" vertical="center"/>
    </xf>
    <xf numFmtId="166" fontId="0" fillId="0" borderId="63" xfId="0" applyNumberFormat="1" applyBorder="1" applyAlignment="1">
      <alignment horizontal="center"/>
    </xf>
    <xf numFmtId="0" fontId="0" fillId="0" borderId="56" xfId="0" applyBorder="1" applyAlignment="1">
      <alignment horizontal="center"/>
    </xf>
    <xf numFmtId="0" fontId="0" fillId="0" borderId="57" xfId="0" applyBorder="1" applyAlignment="1">
      <alignment horizontal="center"/>
    </xf>
    <xf numFmtId="0" fontId="12" fillId="0" borderId="62" xfId="0" applyFont="1" applyBorder="1" applyAlignment="1">
      <alignment horizontal="center"/>
    </xf>
    <xf numFmtId="166" fontId="0" fillId="0" borderId="55" xfId="0" applyNumberFormat="1" applyBorder="1" applyAlignment="1">
      <alignment horizontal="center"/>
    </xf>
  </cellXfs>
  <cellStyles count="9">
    <cellStyle name="Hyperlink" xfId="8" xr:uid="{00000000-000B-0000-0000-000008000000}"/>
    <cellStyle name="Lien hypertexte" xfId="1" builtinId="8"/>
    <cellStyle name="Lien hypertexte 2" xfId="4" xr:uid="{00000000-0005-0000-0000-000001000000}"/>
    <cellStyle name="Milliers" xfId="7" builtinId="3"/>
    <cellStyle name="Milliers 2" xfId="6" xr:uid="{B92E23AE-0FC3-47DA-A37C-4A0D6F684D3E}"/>
    <cellStyle name="Normal" xfId="0" builtinId="0" customBuiltin="1"/>
    <cellStyle name="Normal 2" xfId="2" xr:uid="{00000000-0005-0000-0000-000003000000}"/>
    <cellStyle name="Normal 3" xfId="3" xr:uid="{00000000-0005-0000-0000-000004000000}"/>
    <cellStyle name="Normal 4" xfId="5" xr:uid="{AA9D0F3F-655A-49B0-A5FD-AEC9890F38A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3.jp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187699</xdr:colOff>
      <xdr:row>0</xdr:row>
      <xdr:rowOff>40821</xdr:rowOff>
    </xdr:from>
    <xdr:to>
      <xdr:col>26</xdr:col>
      <xdr:colOff>58158</xdr:colOff>
      <xdr:row>11</xdr:row>
      <xdr:rowOff>285654</xdr:rowOff>
    </xdr:to>
    <xdr:pic>
      <xdr:nvPicPr>
        <xdr:cNvPr id="12" name="Image 24">
          <a:extLst>
            <a:ext uri="{FF2B5EF4-FFF2-40B4-BE49-F238E27FC236}">
              <a16:creationId xmlns:a16="http://schemas.microsoft.com/office/drawing/2014/main" id="{00000000-0008-0000-0000-00000C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7699" y="40821"/>
          <a:ext cx="7166881" cy="15821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47625</xdr:colOff>
      <xdr:row>0</xdr:row>
      <xdr:rowOff>38100</xdr:rowOff>
    </xdr:from>
    <xdr:to>
      <xdr:col>24</xdr:col>
      <xdr:colOff>226075</xdr:colOff>
      <xdr:row>7</xdr:row>
      <xdr:rowOff>35693</xdr:rowOff>
    </xdr:to>
    <xdr:pic>
      <xdr:nvPicPr>
        <xdr:cNvPr id="2" name="Image 24">
          <a:extLst>
            <a:ext uri="{FF2B5EF4-FFF2-40B4-BE49-F238E27FC236}">
              <a16:creationId xmlns:a16="http://schemas.microsoft.com/office/drawing/2014/main" id="{55568061-BF19-4660-8E72-39A552C4BCB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0575" y="38100"/>
          <a:ext cx="6122050" cy="11310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25</xdr:col>
      <xdr:colOff>145595</xdr:colOff>
      <xdr:row>9</xdr:row>
      <xdr:rowOff>128900</xdr:rowOff>
    </xdr:to>
    <xdr:pic>
      <xdr:nvPicPr>
        <xdr:cNvPr id="2" name="Image 24">
          <a:extLst>
            <a:ext uri="{FF2B5EF4-FFF2-40B4-BE49-F238E27FC236}">
              <a16:creationId xmlns:a16="http://schemas.microsoft.com/office/drawing/2014/main" id="{6442EC04-D1AE-4A62-9BEF-52ECB42E250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7126059" cy="15984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25214</xdr:colOff>
      <xdr:row>0</xdr:row>
      <xdr:rowOff>48559</xdr:rowOff>
    </xdr:from>
    <xdr:to>
      <xdr:col>24</xdr:col>
      <xdr:colOff>206453</xdr:colOff>
      <xdr:row>7</xdr:row>
      <xdr:rowOff>58058</xdr:rowOff>
    </xdr:to>
    <xdr:pic>
      <xdr:nvPicPr>
        <xdr:cNvPr id="2" name="Image 24">
          <a:extLst>
            <a:ext uri="{FF2B5EF4-FFF2-40B4-BE49-F238E27FC236}">
              <a16:creationId xmlns:a16="http://schemas.microsoft.com/office/drawing/2014/main" id="{99A02671-6F83-854C-806B-5212891005E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63414" y="48559"/>
          <a:ext cx="6937639" cy="11651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175866</xdr:colOff>
      <xdr:row>24</xdr:row>
      <xdr:rowOff>127000</xdr:rowOff>
    </xdr:from>
    <xdr:to>
      <xdr:col>20</xdr:col>
      <xdr:colOff>317500</xdr:colOff>
      <xdr:row>24</xdr:row>
      <xdr:rowOff>2618007</xdr:rowOff>
    </xdr:to>
    <xdr:pic>
      <xdr:nvPicPr>
        <xdr:cNvPr id="3" name="Image 2">
          <a:extLst>
            <a:ext uri="{FF2B5EF4-FFF2-40B4-BE49-F238E27FC236}">
              <a16:creationId xmlns:a16="http://schemas.microsoft.com/office/drawing/2014/main" id="{B28A53E8-99E3-3848-B51A-788D8C0A4EF9}"/>
            </a:ext>
          </a:extLst>
        </xdr:cNvPr>
        <xdr:cNvPicPr>
          <a:picLocks noChangeAspect="1"/>
        </xdr:cNvPicPr>
      </xdr:nvPicPr>
      <xdr:blipFill>
        <a:blip xmlns:r="http://schemas.openxmlformats.org/officeDocument/2006/relationships" r:embed="rId2"/>
        <a:stretch>
          <a:fillRect/>
        </a:stretch>
      </xdr:blipFill>
      <xdr:spPr>
        <a:xfrm>
          <a:off x="3515966" y="7721600"/>
          <a:ext cx="2859434" cy="249100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3</xdr:col>
      <xdr:colOff>25214</xdr:colOff>
      <xdr:row>0</xdr:row>
      <xdr:rowOff>48559</xdr:rowOff>
    </xdr:from>
    <xdr:to>
      <xdr:col>24</xdr:col>
      <xdr:colOff>206453</xdr:colOff>
      <xdr:row>7</xdr:row>
      <xdr:rowOff>58058</xdr:rowOff>
    </xdr:to>
    <xdr:pic>
      <xdr:nvPicPr>
        <xdr:cNvPr id="3" name="Image 24">
          <a:extLst>
            <a:ext uri="{FF2B5EF4-FFF2-40B4-BE49-F238E27FC236}">
              <a16:creationId xmlns:a16="http://schemas.microsoft.com/office/drawing/2014/main" id="{53C48EC6-533A-43C6-B733-7444BA337BC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4802" y="48559"/>
          <a:ext cx="6116547" cy="109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139135</xdr:colOff>
      <xdr:row>24</xdr:row>
      <xdr:rowOff>88900</xdr:rowOff>
    </xdr:from>
    <xdr:to>
      <xdr:col>20</xdr:col>
      <xdr:colOff>292101</xdr:colOff>
      <xdr:row>24</xdr:row>
      <xdr:rowOff>2711137</xdr:rowOff>
    </xdr:to>
    <xdr:pic>
      <xdr:nvPicPr>
        <xdr:cNvPr id="5" name="Image 4">
          <a:extLst>
            <a:ext uri="{FF2B5EF4-FFF2-40B4-BE49-F238E27FC236}">
              <a16:creationId xmlns:a16="http://schemas.microsoft.com/office/drawing/2014/main" id="{D8CA4B48-86B6-42C8-4750-6E9081885A87}"/>
            </a:ext>
          </a:extLst>
        </xdr:cNvPr>
        <xdr:cNvPicPr>
          <a:picLocks noChangeAspect="1"/>
        </xdr:cNvPicPr>
      </xdr:nvPicPr>
      <xdr:blipFill>
        <a:blip xmlns:r="http://schemas.openxmlformats.org/officeDocument/2006/relationships" r:embed="rId2"/>
        <a:stretch>
          <a:fillRect/>
        </a:stretch>
      </xdr:blipFill>
      <xdr:spPr>
        <a:xfrm>
          <a:off x="3479235" y="7683500"/>
          <a:ext cx="2870766" cy="262223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63500</xdr:colOff>
      <xdr:row>0</xdr:row>
      <xdr:rowOff>0</xdr:rowOff>
    </xdr:from>
    <xdr:to>
      <xdr:col>25</xdr:col>
      <xdr:colOff>101689</xdr:colOff>
      <xdr:row>10</xdr:row>
      <xdr:rowOff>16686</xdr:rowOff>
    </xdr:to>
    <xdr:pic>
      <xdr:nvPicPr>
        <xdr:cNvPr id="2" name="Image 24">
          <a:extLst>
            <a:ext uri="{FF2B5EF4-FFF2-40B4-BE49-F238E27FC236}">
              <a16:creationId xmlns:a16="http://schemas.microsoft.com/office/drawing/2014/main" id="{4CE657F0-95A3-429F-8BEA-358F68DEA5C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0"/>
          <a:ext cx="7126059" cy="15984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4</xdr:col>
      <xdr:colOff>60613</xdr:colOff>
      <xdr:row>29</xdr:row>
      <xdr:rowOff>43296</xdr:rowOff>
    </xdr:from>
    <xdr:to>
      <xdr:col>4</xdr:col>
      <xdr:colOff>250360</xdr:colOff>
      <xdr:row>29</xdr:row>
      <xdr:rowOff>112569</xdr:rowOff>
    </xdr:to>
    <xdr:sp macro="" textlink="">
      <xdr:nvSpPr>
        <xdr:cNvPr id="9" name="Flèche droite 2">
          <a:extLst>
            <a:ext uri="{FF2B5EF4-FFF2-40B4-BE49-F238E27FC236}">
              <a16:creationId xmlns:a16="http://schemas.microsoft.com/office/drawing/2014/main" id="{510D18C8-1F99-4BD8-B7C8-9174C47B7ED4}"/>
            </a:ext>
          </a:extLst>
        </xdr:cNvPr>
        <xdr:cNvSpPr/>
      </xdr:nvSpPr>
      <xdr:spPr>
        <a:xfrm>
          <a:off x="1051213" y="28303971"/>
          <a:ext cx="189747" cy="69273"/>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endParaRPr lang="fr-FR"/>
        </a:p>
      </xdr:txBody>
    </xdr:sp>
    <xdr:clientData/>
  </xdr:twoCellAnchor>
  <xdr:twoCellAnchor>
    <xdr:from>
      <xdr:col>4</xdr:col>
      <xdr:colOff>65808</xdr:colOff>
      <xdr:row>32</xdr:row>
      <xdr:rowOff>22515</xdr:rowOff>
    </xdr:from>
    <xdr:to>
      <xdr:col>4</xdr:col>
      <xdr:colOff>247649</xdr:colOff>
      <xdr:row>32</xdr:row>
      <xdr:rowOff>91788</xdr:rowOff>
    </xdr:to>
    <xdr:sp macro="" textlink="">
      <xdr:nvSpPr>
        <xdr:cNvPr id="10" name="Flèche droite 3">
          <a:extLst>
            <a:ext uri="{FF2B5EF4-FFF2-40B4-BE49-F238E27FC236}">
              <a16:creationId xmlns:a16="http://schemas.microsoft.com/office/drawing/2014/main" id="{5236F285-3886-4A04-AED0-65A66D6E538B}"/>
            </a:ext>
          </a:extLst>
        </xdr:cNvPr>
        <xdr:cNvSpPr/>
      </xdr:nvSpPr>
      <xdr:spPr>
        <a:xfrm>
          <a:off x="1056408" y="28768965"/>
          <a:ext cx="181841" cy="69273"/>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endParaRPr lang="fr-FR"/>
        </a:p>
      </xdr:txBody>
    </xdr:sp>
    <xdr:clientData/>
  </xdr:twoCellAnchor>
  <xdr:twoCellAnchor>
    <xdr:from>
      <xdr:col>3</xdr:col>
      <xdr:colOff>207819</xdr:colOff>
      <xdr:row>55</xdr:row>
      <xdr:rowOff>43295</xdr:rowOff>
    </xdr:from>
    <xdr:to>
      <xdr:col>4</xdr:col>
      <xdr:colOff>138546</xdr:colOff>
      <xdr:row>55</xdr:row>
      <xdr:rowOff>120265</xdr:rowOff>
    </xdr:to>
    <xdr:sp macro="" textlink="">
      <xdr:nvSpPr>
        <xdr:cNvPr id="11" name="Flèche droite 4">
          <a:extLst>
            <a:ext uri="{FF2B5EF4-FFF2-40B4-BE49-F238E27FC236}">
              <a16:creationId xmlns:a16="http://schemas.microsoft.com/office/drawing/2014/main" id="{10956EC2-CCD5-45E5-9181-60A2EEB32A8A}"/>
            </a:ext>
          </a:extLst>
        </xdr:cNvPr>
        <xdr:cNvSpPr/>
      </xdr:nvSpPr>
      <xdr:spPr>
        <a:xfrm>
          <a:off x="950769" y="32514020"/>
          <a:ext cx="178377" cy="76970"/>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endParaRPr lang="fr-FR"/>
        </a:p>
      </xdr:txBody>
    </xdr:sp>
    <xdr:clientData/>
  </xdr:twoCellAnchor>
  <xdr:twoCellAnchor>
    <xdr:from>
      <xdr:col>3</xdr:col>
      <xdr:colOff>206779</xdr:colOff>
      <xdr:row>90</xdr:row>
      <xdr:rowOff>25977</xdr:rowOff>
    </xdr:from>
    <xdr:to>
      <xdr:col>4</xdr:col>
      <xdr:colOff>130219</xdr:colOff>
      <xdr:row>90</xdr:row>
      <xdr:rowOff>95250</xdr:rowOff>
    </xdr:to>
    <xdr:sp macro="" textlink="">
      <xdr:nvSpPr>
        <xdr:cNvPr id="12" name="Flèche droite 5">
          <a:extLst>
            <a:ext uri="{FF2B5EF4-FFF2-40B4-BE49-F238E27FC236}">
              <a16:creationId xmlns:a16="http://schemas.microsoft.com/office/drawing/2014/main" id="{52A70118-B44E-4E3F-98D9-54CEF1C98B4C}"/>
            </a:ext>
          </a:extLst>
        </xdr:cNvPr>
        <xdr:cNvSpPr/>
      </xdr:nvSpPr>
      <xdr:spPr>
        <a:xfrm>
          <a:off x="949729" y="38164077"/>
          <a:ext cx="171090" cy="69273"/>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endParaRPr lang="fr-FR"/>
        </a:p>
      </xdr:txBody>
    </xdr:sp>
    <xdr:clientData/>
  </xdr:twoCellAnchor>
  <xdr:twoCellAnchor>
    <xdr:from>
      <xdr:col>3</xdr:col>
      <xdr:colOff>207819</xdr:colOff>
      <xdr:row>78</xdr:row>
      <xdr:rowOff>43295</xdr:rowOff>
    </xdr:from>
    <xdr:to>
      <xdr:col>4</xdr:col>
      <xdr:colOff>138546</xdr:colOff>
      <xdr:row>78</xdr:row>
      <xdr:rowOff>120265</xdr:rowOff>
    </xdr:to>
    <xdr:sp macro="" textlink="">
      <xdr:nvSpPr>
        <xdr:cNvPr id="13" name="Flèche droite 6">
          <a:extLst>
            <a:ext uri="{FF2B5EF4-FFF2-40B4-BE49-F238E27FC236}">
              <a16:creationId xmlns:a16="http://schemas.microsoft.com/office/drawing/2014/main" id="{83E24676-8169-4768-8BB4-40E36C65B6BB}"/>
            </a:ext>
          </a:extLst>
        </xdr:cNvPr>
        <xdr:cNvSpPr/>
      </xdr:nvSpPr>
      <xdr:spPr>
        <a:xfrm>
          <a:off x="950769" y="36238295"/>
          <a:ext cx="178377" cy="76970"/>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endParaRPr lang="fr-FR"/>
        </a:p>
      </xdr:txBody>
    </xdr:sp>
    <xdr:clientData/>
  </xdr:twoCellAnchor>
  <xdr:twoCellAnchor>
    <xdr:from>
      <xdr:col>3</xdr:col>
      <xdr:colOff>206779</xdr:colOff>
      <xdr:row>123</xdr:row>
      <xdr:rowOff>43296</xdr:rowOff>
    </xdr:from>
    <xdr:to>
      <xdr:col>4</xdr:col>
      <xdr:colOff>130219</xdr:colOff>
      <xdr:row>123</xdr:row>
      <xdr:rowOff>120266</xdr:rowOff>
    </xdr:to>
    <xdr:sp macro="" textlink="">
      <xdr:nvSpPr>
        <xdr:cNvPr id="14" name="Flèche droite 7">
          <a:extLst>
            <a:ext uri="{FF2B5EF4-FFF2-40B4-BE49-F238E27FC236}">
              <a16:creationId xmlns:a16="http://schemas.microsoft.com/office/drawing/2014/main" id="{2F6D1B0C-4036-40FF-9869-33D8A2C75AAD}"/>
            </a:ext>
          </a:extLst>
        </xdr:cNvPr>
        <xdr:cNvSpPr/>
      </xdr:nvSpPr>
      <xdr:spPr>
        <a:xfrm>
          <a:off x="949729" y="43524921"/>
          <a:ext cx="171090" cy="76970"/>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endParaRPr lang="fr-FR"/>
        </a:p>
      </xdr:txBody>
    </xdr:sp>
    <xdr:clientData/>
  </xdr:twoCellAnchor>
  <xdr:twoCellAnchor editAs="oneCell">
    <xdr:from>
      <xdr:col>0</xdr:col>
      <xdr:colOff>73025</xdr:colOff>
      <xdr:row>0</xdr:row>
      <xdr:rowOff>0</xdr:rowOff>
    </xdr:from>
    <xdr:to>
      <xdr:col>26</xdr:col>
      <xdr:colOff>95884</xdr:colOff>
      <xdr:row>9</xdr:row>
      <xdr:rowOff>112118</xdr:rowOff>
    </xdr:to>
    <xdr:pic>
      <xdr:nvPicPr>
        <xdr:cNvPr id="15" name="Image 24">
          <a:extLst>
            <a:ext uri="{FF2B5EF4-FFF2-40B4-BE49-F238E27FC236}">
              <a16:creationId xmlns:a16="http://schemas.microsoft.com/office/drawing/2014/main" id="{D6142D54-FB33-4964-8247-C0267621CCE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3025" y="0"/>
          <a:ext cx="7264399" cy="15408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2</xdr:col>
      <xdr:colOff>222250</xdr:colOff>
      <xdr:row>0</xdr:row>
      <xdr:rowOff>45720</xdr:rowOff>
    </xdr:from>
    <xdr:to>
      <xdr:col>24</xdr:col>
      <xdr:colOff>245108</xdr:colOff>
      <xdr:row>7</xdr:row>
      <xdr:rowOff>30208</xdr:rowOff>
    </xdr:to>
    <xdr:pic>
      <xdr:nvPicPr>
        <xdr:cNvPr id="3" name="Image 24">
          <a:extLst>
            <a:ext uri="{FF2B5EF4-FFF2-40B4-BE49-F238E27FC236}">
              <a16:creationId xmlns:a16="http://schemas.microsoft.com/office/drawing/2014/main" id="{4822F1A1-1316-483B-A2A4-C2980E6DF98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1179" y="45720"/>
          <a:ext cx="6208393" cy="10995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3</xdr:col>
      <xdr:colOff>47625</xdr:colOff>
      <xdr:row>0</xdr:row>
      <xdr:rowOff>38100</xdr:rowOff>
    </xdr:from>
    <xdr:to>
      <xdr:col>24</xdr:col>
      <xdr:colOff>226075</xdr:colOff>
      <xdr:row>7</xdr:row>
      <xdr:rowOff>35693</xdr:rowOff>
    </xdr:to>
    <xdr:pic>
      <xdr:nvPicPr>
        <xdr:cNvPr id="2" name="Image 24">
          <a:extLst>
            <a:ext uri="{FF2B5EF4-FFF2-40B4-BE49-F238E27FC236}">
              <a16:creationId xmlns:a16="http://schemas.microsoft.com/office/drawing/2014/main" id="{2CDCD1A2-7C53-409C-962E-FA2038468D4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0575" y="38100"/>
          <a:ext cx="6122050" cy="11310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t.uzan@techwood.fr" TargetMode="External"/><Relationship Id="rId4" Type="http://schemas.openxmlformats.org/officeDocument/2006/relationships/vmlDrawing" Target="../drawings/vmlDrawing1.v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hyperlink" Target="mailto:sarah.petite@aldi.fr" TargetMode="External"/><Relationship Id="rId13" Type="http://schemas.openxmlformats.org/officeDocument/2006/relationships/hyperlink" Target="mailto:patrick.jacob@aldi.fr" TargetMode="External"/><Relationship Id="rId3" Type="http://schemas.openxmlformats.org/officeDocument/2006/relationships/hyperlink" Target="mailto:marie.dumez@aldi.fr" TargetMode="External"/><Relationship Id="rId7" Type="http://schemas.openxmlformats.org/officeDocument/2006/relationships/hyperlink" Target="mailto:romuald.sohet@aldi.fr" TargetMode="External"/><Relationship Id="rId12" Type="http://schemas.openxmlformats.org/officeDocument/2006/relationships/hyperlink" Target="mailto:gregory.auffray@aldi.fr" TargetMode="External"/><Relationship Id="rId2" Type="http://schemas.openxmlformats.org/officeDocument/2006/relationships/hyperlink" Target="mailto:lydie.gallais@aldi.fr" TargetMode="External"/><Relationship Id="rId1" Type="http://schemas.openxmlformats.org/officeDocument/2006/relationships/hyperlink" Target="mailto:arnaud.vanhulle@aldi.fr" TargetMode="External"/><Relationship Id="rId6" Type="http://schemas.openxmlformats.org/officeDocument/2006/relationships/hyperlink" Target="mailto:katia.moritz@aldi.fr" TargetMode="External"/><Relationship Id="rId11" Type="http://schemas.openxmlformats.org/officeDocument/2006/relationships/hyperlink" Target="mailto:fabienne.lussiez@aldi.fr" TargetMode="External"/><Relationship Id="rId5" Type="http://schemas.openxmlformats.org/officeDocument/2006/relationships/hyperlink" Target="mailto:fabrice.colson@aldi.fr" TargetMode="External"/><Relationship Id="rId15" Type="http://schemas.openxmlformats.org/officeDocument/2006/relationships/printerSettings" Target="../printerSettings/printerSettings4.bin"/><Relationship Id="rId10" Type="http://schemas.openxmlformats.org/officeDocument/2006/relationships/hyperlink" Target="mailto:laurence.grongnet@aldi.fr" TargetMode="External"/><Relationship Id="rId4" Type="http://schemas.openxmlformats.org/officeDocument/2006/relationships/hyperlink" Target="mailto:sophie.fuminier@aldi.fr" TargetMode="External"/><Relationship Id="rId9" Type="http://schemas.openxmlformats.org/officeDocument/2006/relationships/hyperlink" Target="mailto:john.andre@aldi.fr" TargetMode="External"/><Relationship Id="rId14" Type="http://schemas.openxmlformats.org/officeDocument/2006/relationships/hyperlink" Target="mailto:theo.guenon@aldi.fr" TargetMode="Externa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AI139"/>
  <sheetViews>
    <sheetView showGridLines="0" view="pageBreakPreview" topLeftCell="A3" zoomScaleNormal="100" zoomScaleSheetLayoutView="100" workbookViewId="0">
      <selection activeCell="F27" sqref="F27:I27"/>
    </sheetView>
  </sheetViews>
  <sheetFormatPr baseColWidth="10" defaultColWidth="11.5" defaultRowHeight="13"/>
  <cols>
    <col min="1" max="7" width="3.6640625" style="1" customWidth="1"/>
    <col min="8" max="8" width="3.1640625" style="1" customWidth="1"/>
    <col min="9" max="9" width="9.83203125" style="1" customWidth="1"/>
    <col min="10" max="12" width="3.6640625" style="1" customWidth="1"/>
    <col min="13" max="13" width="3.1640625" style="1" customWidth="1"/>
    <col min="14" max="14" width="5.6640625" style="1" customWidth="1"/>
    <col min="15" max="15" width="3.5" style="1" customWidth="1"/>
    <col min="16" max="17" width="3.6640625" style="1" customWidth="1"/>
    <col min="18" max="18" width="3.1640625" style="1" customWidth="1"/>
    <col min="19" max="19" width="5.6640625" style="1" customWidth="1"/>
    <col min="20" max="20" width="3.5" style="1" customWidth="1"/>
    <col min="21" max="21" width="6.1640625" style="1" customWidth="1"/>
    <col min="22" max="23" width="3.6640625" style="1" customWidth="1"/>
    <col min="24" max="24" width="6.6640625" style="1" customWidth="1"/>
    <col min="25" max="25" width="5" style="1" customWidth="1"/>
    <col min="26" max="26" width="2.6640625" style="1" customWidth="1"/>
    <col min="27" max="27" width="3.6640625" style="1" customWidth="1"/>
    <col min="28" max="28" width="11.5" style="1" customWidth="1"/>
    <col min="29" max="16384" width="11.5" style="1"/>
  </cols>
  <sheetData>
    <row r="2" spans="2:26" ht="8.25" customHeight="1"/>
    <row r="3" spans="2:26" ht="9" customHeight="1"/>
    <row r="4" spans="2:26" ht="9" customHeight="1"/>
    <row r="5" spans="2:26" ht="0.75" customHeight="1"/>
    <row r="6" spans="2:26" ht="0.75" customHeight="1"/>
    <row r="12" spans="2:26" ht="27.75" customHeight="1"/>
    <row r="13" spans="2:26" ht="15">
      <c r="B13" s="25" t="s">
        <v>0</v>
      </c>
      <c r="C13" s="26"/>
      <c r="D13" s="26"/>
      <c r="E13" s="26"/>
      <c r="F13" s="26"/>
      <c r="G13" s="26"/>
    </row>
    <row r="14" spans="2:26" ht="15">
      <c r="B14" s="26" t="s">
        <v>1</v>
      </c>
      <c r="C14" s="26"/>
      <c r="D14" s="26"/>
      <c r="E14" s="26"/>
      <c r="F14" s="26"/>
      <c r="G14" s="26"/>
    </row>
    <row r="15" spans="2:26" ht="22.5" customHeight="1">
      <c r="B15" s="84"/>
      <c r="C15" s="84"/>
      <c r="D15" s="84"/>
      <c r="E15" s="84"/>
      <c r="F15" s="84"/>
      <c r="G15" s="84"/>
      <c r="N15" s="92" t="s">
        <v>2</v>
      </c>
      <c r="O15" s="92"/>
      <c r="P15" s="92"/>
      <c r="Q15" s="92"/>
      <c r="R15" s="93"/>
      <c r="S15" s="94" t="s">
        <v>329</v>
      </c>
      <c r="T15" s="94"/>
      <c r="U15" s="94"/>
      <c r="V15" s="94"/>
      <c r="W15" s="94"/>
      <c r="X15" s="94"/>
      <c r="Y15" s="94"/>
      <c r="Z15" s="4"/>
    </row>
    <row r="16" spans="2:26" s="4" customFormat="1" ht="22.5" customHeight="1">
      <c r="N16" s="92" t="s">
        <v>3</v>
      </c>
      <c r="O16" s="92"/>
      <c r="P16" s="92"/>
      <c r="Q16" s="92"/>
      <c r="R16" s="93"/>
      <c r="S16" s="95" t="s">
        <v>332</v>
      </c>
      <c r="T16" s="95"/>
      <c r="U16" s="95"/>
      <c r="V16" s="95"/>
      <c r="W16" s="95"/>
      <c r="X16" s="95"/>
      <c r="Y16" s="95"/>
    </row>
    <row r="17" spans="2:35" s="4" customFormat="1" ht="22.5" customHeight="1">
      <c r="N17" s="92" t="s">
        <v>4</v>
      </c>
      <c r="O17" s="92"/>
      <c r="P17" s="92"/>
      <c r="Q17" s="92"/>
      <c r="R17" s="93"/>
      <c r="S17" s="98" t="s">
        <v>333</v>
      </c>
      <c r="T17" s="99"/>
      <c r="U17" s="99"/>
      <c r="V17" s="99"/>
      <c r="W17" s="99"/>
      <c r="X17" s="99"/>
      <c r="Y17" s="99"/>
    </row>
    <row r="18" spans="2:35" s="4" customFormat="1" ht="22.5" customHeight="1">
      <c r="N18" s="92" t="s">
        <v>5</v>
      </c>
      <c r="O18" s="92"/>
      <c r="P18" s="92"/>
      <c r="Q18" s="92"/>
      <c r="R18" s="93"/>
      <c r="S18" s="100">
        <v>45000</v>
      </c>
      <c r="T18" s="100"/>
      <c r="U18" s="100"/>
      <c r="V18" s="100"/>
      <c r="W18" s="100"/>
      <c r="X18" s="100"/>
      <c r="Y18" s="100"/>
      <c r="Z18" s="5"/>
    </row>
    <row r="19" spans="2:35" s="4" customFormat="1"/>
    <row r="20" spans="2:35">
      <c r="B20" s="6" t="s">
        <v>6</v>
      </c>
      <c r="AH20" s="63"/>
    </row>
    <row r="22" spans="2:35" ht="27.75" customHeight="1">
      <c r="B22" s="102" t="s">
        <v>7</v>
      </c>
      <c r="C22" s="102"/>
      <c r="D22" s="102"/>
      <c r="E22" s="101" t="s">
        <v>334</v>
      </c>
      <c r="F22" s="101"/>
      <c r="G22" s="101"/>
      <c r="H22" s="101"/>
      <c r="I22" s="101"/>
      <c r="J22" s="101"/>
      <c r="K22" s="101"/>
      <c r="L22" s="101"/>
      <c r="M22" s="101"/>
      <c r="N22" s="101"/>
      <c r="O22" s="101"/>
      <c r="P22" s="101"/>
      <c r="Q22" s="101"/>
      <c r="R22" s="101"/>
      <c r="S22" s="101"/>
      <c r="T22" s="101"/>
      <c r="U22" s="101"/>
      <c r="V22" s="101"/>
      <c r="W22" s="8"/>
      <c r="X22" s="8"/>
    </row>
    <row r="23" spans="2:35" ht="11.25" customHeight="1">
      <c r="B23" s="97" t="s">
        <v>8</v>
      </c>
      <c r="C23" s="97"/>
      <c r="D23" s="97"/>
      <c r="E23" s="97"/>
      <c r="F23" s="97"/>
      <c r="G23" s="97"/>
      <c r="H23" s="97"/>
      <c r="I23" s="79">
        <v>5014341</v>
      </c>
      <c r="N23" s="88"/>
      <c r="O23" s="88"/>
      <c r="P23" s="88"/>
      <c r="Q23" s="88"/>
      <c r="R23" s="88"/>
      <c r="S23" s="88"/>
      <c r="T23" s="88"/>
      <c r="U23" s="88"/>
    </row>
    <row r="24" spans="2:35" ht="12.75" customHeight="1">
      <c r="B24" s="97" t="s">
        <v>9</v>
      </c>
      <c r="C24" s="97"/>
      <c r="D24" s="97"/>
      <c r="E24" s="97"/>
      <c r="F24" s="97"/>
      <c r="G24" s="58"/>
      <c r="H24" s="58"/>
      <c r="I24" s="58" t="s">
        <v>330</v>
      </c>
      <c r="J24" s="58"/>
      <c r="K24" s="58"/>
      <c r="L24" s="58"/>
      <c r="M24" s="58"/>
      <c r="N24" s="56"/>
      <c r="O24" s="56"/>
      <c r="P24" s="56"/>
      <c r="Q24" s="56"/>
      <c r="R24" s="59"/>
      <c r="S24" s="3"/>
      <c r="T24" s="3"/>
      <c r="U24" s="3"/>
      <c r="V24" s="3"/>
      <c r="W24" s="3"/>
      <c r="X24" s="3"/>
    </row>
    <row r="25" spans="2:35" ht="12.75" customHeight="1">
      <c r="B25" s="103" t="s">
        <v>10</v>
      </c>
      <c r="C25" s="103"/>
      <c r="D25" s="103"/>
      <c r="E25" s="103"/>
      <c r="F25" s="103"/>
      <c r="G25" s="104" t="s">
        <v>338</v>
      </c>
      <c r="H25" s="104"/>
      <c r="I25" s="104"/>
      <c r="J25" s="104"/>
      <c r="K25" s="104"/>
      <c r="L25" s="104"/>
      <c r="M25" s="81"/>
      <c r="N25" s="57"/>
      <c r="O25" s="57"/>
      <c r="P25" s="57"/>
      <c r="Q25" s="57"/>
      <c r="R25" s="57"/>
      <c r="S25" s="57"/>
      <c r="T25" s="3"/>
      <c r="U25" s="3"/>
      <c r="V25" s="3"/>
      <c r="W25" s="3"/>
      <c r="X25" s="3"/>
    </row>
    <row r="26" spans="2:35" ht="12.75" customHeight="1">
      <c r="B26" s="103" t="s">
        <v>10</v>
      </c>
      <c r="C26" s="103"/>
      <c r="D26" s="103"/>
      <c r="E26" s="103"/>
      <c r="F26" s="103"/>
      <c r="G26" s="104" t="s">
        <v>339</v>
      </c>
      <c r="H26" s="104"/>
      <c r="I26" s="104"/>
      <c r="J26" s="104"/>
      <c r="K26" s="104"/>
      <c r="L26" s="104"/>
      <c r="M26" s="81"/>
      <c r="N26" s="57"/>
      <c r="O26" s="57"/>
      <c r="P26" s="57"/>
      <c r="Q26" s="57"/>
      <c r="R26" s="57"/>
      <c r="S26" s="57"/>
      <c r="T26" s="3"/>
      <c r="U26" s="3"/>
      <c r="V26" s="3"/>
      <c r="W26" s="3"/>
      <c r="X26" s="3"/>
    </row>
    <row r="27" spans="2:35" ht="12.75" customHeight="1">
      <c r="B27" s="8" t="s">
        <v>11</v>
      </c>
      <c r="C27" s="8"/>
      <c r="D27" s="8"/>
      <c r="E27" s="8"/>
      <c r="F27" s="82">
        <v>9.99</v>
      </c>
      <c r="G27" s="82"/>
      <c r="H27" s="82"/>
      <c r="I27" s="82"/>
      <c r="J27" s="8" t="s">
        <v>12</v>
      </c>
      <c r="M27" s="28"/>
      <c r="N27" s="27" t="s">
        <v>336</v>
      </c>
      <c r="O27" s="28"/>
      <c r="P27" s="28"/>
      <c r="Q27" s="28"/>
      <c r="R27" s="28"/>
      <c r="S27" s="28"/>
      <c r="T27" s="28"/>
      <c r="U27" s="28"/>
      <c r="V27" s="28"/>
      <c r="W27" s="28"/>
      <c r="X27" s="28"/>
    </row>
    <row r="28" spans="2:35" ht="12.75" customHeight="1">
      <c r="B28" s="8"/>
      <c r="C28" s="8"/>
      <c r="D28" s="8"/>
      <c r="E28" s="8"/>
      <c r="F28" s="78"/>
      <c r="G28" s="78"/>
      <c r="H28" s="78"/>
      <c r="I28" s="78"/>
      <c r="J28" s="8"/>
      <c r="M28" s="8"/>
      <c r="N28" s="27" t="s">
        <v>331</v>
      </c>
      <c r="O28" s="80"/>
      <c r="P28" s="80"/>
      <c r="Q28" s="80"/>
      <c r="R28" s="80"/>
      <c r="S28" s="28"/>
      <c r="T28" s="28"/>
      <c r="U28" s="28"/>
      <c r="V28" s="28"/>
      <c r="W28" s="28"/>
      <c r="X28" s="28"/>
    </row>
    <row r="29" spans="2:35" ht="12.75" customHeight="1">
      <c r="B29" s="96"/>
      <c r="C29" s="96"/>
      <c r="D29" s="96"/>
      <c r="E29" s="8"/>
      <c r="F29" s="78"/>
      <c r="G29" s="78"/>
      <c r="H29" s="78"/>
      <c r="I29" s="78"/>
      <c r="J29" s="8"/>
      <c r="M29" s="8"/>
      <c r="N29" s="27"/>
      <c r="O29" s="80"/>
      <c r="P29" s="80"/>
      <c r="Q29" s="80"/>
      <c r="R29" s="80"/>
      <c r="S29" s="28"/>
      <c r="T29" s="28"/>
      <c r="U29" s="28"/>
      <c r="V29" s="28"/>
      <c r="W29" s="28"/>
      <c r="X29" s="28"/>
    </row>
    <row r="30" spans="2:35" ht="11.25" customHeight="1"/>
    <row r="31" spans="2:35">
      <c r="C31" s="9" t="s">
        <v>13</v>
      </c>
      <c r="E31" s="83" t="s">
        <v>14</v>
      </c>
      <c r="F31" s="83"/>
      <c r="G31" s="83"/>
      <c r="H31" s="83"/>
      <c r="I31" s="83"/>
      <c r="J31" s="83"/>
      <c r="K31" s="83"/>
      <c r="L31" s="83"/>
      <c r="M31" s="83"/>
      <c r="N31" s="83"/>
      <c r="O31" s="83"/>
      <c r="P31" s="83"/>
      <c r="Q31" s="83"/>
      <c r="R31" s="83"/>
      <c r="S31" s="83"/>
      <c r="T31" s="83"/>
      <c r="U31" s="83"/>
      <c r="V31" s="83"/>
      <c r="W31" s="83"/>
      <c r="X31" s="83"/>
      <c r="Y31" s="83"/>
      <c r="AI31" s="63"/>
    </row>
    <row r="32" spans="2:35">
      <c r="C32" s="9" t="s">
        <v>13</v>
      </c>
      <c r="E32" s="84" t="s">
        <v>15</v>
      </c>
      <c r="F32" s="84"/>
      <c r="G32" s="84"/>
      <c r="H32" s="84"/>
      <c r="I32" s="84"/>
      <c r="J32" s="84"/>
      <c r="K32" s="84"/>
      <c r="L32" s="84"/>
      <c r="M32" s="84"/>
      <c r="N32" s="84"/>
      <c r="O32" s="84"/>
      <c r="P32" s="84"/>
      <c r="Q32" s="84"/>
      <c r="R32" s="84"/>
      <c r="S32" s="84"/>
      <c r="T32" s="84"/>
      <c r="U32" s="84"/>
      <c r="V32" s="84"/>
      <c r="W32" s="84"/>
      <c r="X32" s="84"/>
      <c r="Y32" s="84"/>
    </row>
    <row r="33" spans="2:25">
      <c r="C33" s="9"/>
      <c r="E33" s="83" t="s">
        <v>16</v>
      </c>
      <c r="F33" s="83"/>
      <c r="G33" s="83"/>
      <c r="H33" s="83"/>
      <c r="I33" s="83"/>
      <c r="J33" s="83"/>
      <c r="K33" s="83"/>
      <c r="L33" s="83"/>
      <c r="M33" s="83"/>
      <c r="N33" s="83"/>
      <c r="O33" s="83"/>
      <c r="P33" s="83"/>
      <c r="Q33" s="83"/>
      <c r="R33" s="83"/>
      <c r="S33" s="83"/>
      <c r="T33" s="83"/>
      <c r="U33" s="83"/>
      <c r="V33" s="83"/>
      <c r="W33" s="83"/>
      <c r="X33" s="83"/>
      <c r="Y33" s="83"/>
    </row>
    <row r="34" spans="2:25">
      <c r="C34" s="9"/>
      <c r="E34" s="84" t="s">
        <v>17</v>
      </c>
      <c r="F34" s="84"/>
      <c r="G34" s="84"/>
      <c r="H34" s="84"/>
      <c r="I34" s="84"/>
      <c r="J34" s="84"/>
      <c r="K34" s="84"/>
      <c r="L34" s="84"/>
      <c r="M34" s="84"/>
      <c r="N34" s="84"/>
      <c r="O34" s="84"/>
      <c r="P34" s="84"/>
      <c r="Q34" s="84"/>
      <c r="R34" s="84"/>
      <c r="S34" s="84"/>
      <c r="T34" s="84"/>
      <c r="U34" s="84"/>
      <c r="V34" s="84"/>
      <c r="W34" s="84"/>
      <c r="X34" s="84"/>
      <c r="Y34" s="84"/>
    </row>
    <row r="35" spans="2:25">
      <c r="C35" s="9" t="s">
        <v>13</v>
      </c>
      <c r="E35" s="85" t="s">
        <v>18</v>
      </c>
      <c r="F35" s="85"/>
      <c r="G35" s="85"/>
      <c r="H35" s="85"/>
      <c r="I35" s="85"/>
      <c r="J35" s="85"/>
      <c r="K35" s="85"/>
      <c r="L35" s="85"/>
      <c r="M35" s="85"/>
      <c r="N35" s="85"/>
      <c r="O35" s="85"/>
      <c r="P35" s="85"/>
      <c r="Q35" s="85"/>
      <c r="R35" s="85"/>
      <c r="S35" s="85"/>
      <c r="T35" s="85"/>
      <c r="U35" s="85"/>
      <c r="V35" s="85"/>
      <c r="W35" s="85"/>
      <c r="X35" s="85"/>
      <c r="Y35" s="85"/>
    </row>
    <row r="36" spans="2:25" ht="11.25" customHeight="1">
      <c r="E36" s="10"/>
      <c r="F36" s="10"/>
      <c r="G36" s="10"/>
      <c r="H36" s="10"/>
      <c r="I36" s="10"/>
      <c r="J36" s="10"/>
      <c r="K36" s="10"/>
      <c r="L36" s="10"/>
      <c r="M36" s="10"/>
      <c r="N36" s="10"/>
      <c r="O36" s="10"/>
      <c r="P36" s="10"/>
      <c r="Q36" s="10"/>
      <c r="R36" s="10"/>
      <c r="S36" s="10"/>
      <c r="T36" s="10"/>
      <c r="U36" s="10"/>
      <c r="V36" s="10"/>
      <c r="W36" s="10"/>
      <c r="X36" s="10"/>
      <c r="Y36" s="10"/>
    </row>
    <row r="37" spans="2:25">
      <c r="B37" s="86" t="s">
        <v>19</v>
      </c>
      <c r="C37" s="86"/>
      <c r="D37" s="86"/>
      <c r="E37" s="86"/>
      <c r="F37" s="86"/>
      <c r="G37" s="86"/>
      <c r="H37" s="86"/>
      <c r="I37" s="83" t="s">
        <v>328</v>
      </c>
      <c r="J37" s="83"/>
      <c r="K37" s="83"/>
      <c r="L37" s="83"/>
    </row>
    <row r="38" spans="2:25" ht="11.25" customHeight="1">
      <c r="B38" s="2"/>
      <c r="C38" s="2"/>
      <c r="D38" s="2"/>
      <c r="E38" s="2"/>
      <c r="F38" s="2"/>
      <c r="G38" s="2"/>
      <c r="H38" s="2"/>
      <c r="I38" s="2"/>
      <c r="J38" s="2"/>
      <c r="K38" s="2"/>
      <c r="L38" s="2"/>
      <c r="R38" s="2"/>
    </row>
    <row r="39" spans="2:25">
      <c r="B39" s="86" t="s">
        <v>20</v>
      </c>
      <c r="C39" s="86"/>
      <c r="D39" s="86"/>
      <c r="E39" s="88">
        <v>4</v>
      </c>
      <c r="F39" s="88"/>
      <c r="G39" s="83" t="s">
        <v>21</v>
      </c>
      <c r="H39" s="83"/>
      <c r="I39" s="83"/>
      <c r="J39" s="83"/>
      <c r="K39" s="83"/>
      <c r="L39" s="83"/>
    </row>
    <row r="40" spans="2:25">
      <c r="B40" s="86" t="s">
        <v>22</v>
      </c>
      <c r="C40" s="86"/>
      <c r="D40" s="86"/>
      <c r="E40" s="1" t="s">
        <v>23</v>
      </c>
      <c r="F40" s="90">
        <v>45068</v>
      </c>
      <c r="G40" s="88"/>
      <c r="H40" s="88"/>
      <c r="I40" s="88"/>
      <c r="J40" s="11" t="s">
        <v>24</v>
      </c>
      <c r="K40" s="90">
        <v>45069</v>
      </c>
      <c r="L40" s="88"/>
      <c r="M40" s="88"/>
      <c r="N40" s="88"/>
      <c r="P40" s="27"/>
    </row>
    <row r="41" spans="2:25">
      <c r="B41" s="12" t="s">
        <v>25</v>
      </c>
      <c r="C41" s="2"/>
      <c r="D41" s="2"/>
      <c r="J41" s="11"/>
    </row>
    <row r="42" spans="2:25" ht="11.25" customHeight="1">
      <c r="B42" s="12"/>
      <c r="C42" s="2"/>
      <c r="D42" s="2"/>
      <c r="J42" s="11"/>
    </row>
    <row r="43" spans="2:25">
      <c r="B43" s="86" t="s">
        <v>26</v>
      </c>
      <c r="C43" s="86"/>
      <c r="D43" s="86"/>
      <c r="E43" s="83" t="s">
        <v>27</v>
      </c>
      <c r="F43" s="83"/>
      <c r="G43" s="89">
        <v>6000</v>
      </c>
      <c r="H43" s="89"/>
      <c r="I43" s="89"/>
      <c r="J43" s="88" t="s">
        <v>28</v>
      </c>
      <c r="K43" s="88"/>
      <c r="L43" s="2"/>
      <c r="M43" s="91">
        <f>G43/E39</f>
        <v>1500</v>
      </c>
      <c r="N43" s="91"/>
      <c r="P43" s="1" t="s">
        <v>29</v>
      </c>
      <c r="R43" s="2"/>
    </row>
    <row r="44" spans="2:25" ht="11.25" customHeight="1">
      <c r="B44" s="2"/>
      <c r="C44" s="2"/>
      <c r="D44" s="2"/>
      <c r="E44" s="2"/>
      <c r="F44" s="2"/>
      <c r="J44" s="11"/>
      <c r="K44" s="11"/>
      <c r="L44" s="2"/>
      <c r="R44" s="2"/>
    </row>
    <row r="45" spans="2:25">
      <c r="B45" s="86" t="s">
        <v>30</v>
      </c>
      <c r="C45" s="86"/>
      <c r="D45" s="86"/>
      <c r="E45" s="86"/>
      <c r="F45" s="86"/>
      <c r="G45" s="86"/>
      <c r="H45" s="83" t="s">
        <v>31</v>
      </c>
      <c r="I45" s="83"/>
      <c r="J45" s="88" t="s">
        <v>335</v>
      </c>
      <c r="K45" s="88"/>
      <c r="L45" s="88"/>
      <c r="M45" s="88"/>
      <c r="N45" s="88"/>
      <c r="O45" s="88"/>
      <c r="P45" s="88"/>
      <c r="Q45" s="88"/>
    </row>
    <row r="46" spans="2:25" ht="11.25" customHeight="1">
      <c r="B46" s="7"/>
      <c r="C46" s="7"/>
      <c r="D46" s="7"/>
      <c r="E46" s="7"/>
      <c r="F46" s="7"/>
      <c r="G46" s="7"/>
      <c r="H46" s="2"/>
      <c r="I46" s="2"/>
    </row>
    <row r="47" spans="2:25">
      <c r="B47" s="14" t="s">
        <v>32</v>
      </c>
      <c r="C47" s="12"/>
      <c r="D47" s="12"/>
      <c r="E47" s="12"/>
      <c r="F47" s="12"/>
      <c r="G47" s="12"/>
      <c r="H47" s="12"/>
      <c r="I47" s="12"/>
      <c r="J47" s="12"/>
      <c r="K47" s="12"/>
      <c r="L47" s="12"/>
      <c r="M47" s="12"/>
      <c r="N47" s="12"/>
      <c r="O47" s="12"/>
      <c r="P47" s="12"/>
      <c r="Q47" s="12"/>
      <c r="R47" s="12"/>
      <c r="S47" s="12"/>
      <c r="T47" s="12"/>
      <c r="U47" s="12"/>
      <c r="V47" s="12"/>
      <c r="W47" s="12"/>
      <c r="X47" s="12"/>
      <c r="Y47" s="12"/>
    </row>
    <row r="48" spans="2:25">
      <c r="B48" s="13"/>
      <c r="C48" s="13"/>
      <c r="D48" s="13"/>
      <c r="E48" s="13"/>
      <c r="F48" s="13"/>
      <c r="G48" s="13"/>
      <c r="H48" s="13"/>
      <c r="I48" s="13"/>
      <c r="J48" s="13"/>
      <c r="K48" s="13"/>
      <c r="L48" s="13"/>
      <c r="M48" s="13"/>
      <c r="N48" s="13"/>
      <c r="O48" s="13"/>
      <c r="P48" s="13"/>
      <c r="Q48" s="13"/>
      <c r="R48" s="13"/>
      <c r="S48" s="13"/>
      <c r="T48" s="13"/>
      <c r="U48" s="13"/>
      <c r="V48" s="13"/>
      <c r="W48" s="13"/>
      <c r="X48" s="13"/>
      <c r="Y48" s="13"/>
    </row>
    <row r="49" spans="2:24">
      <c r="B49" s="87" t="s">
        <v>33</v>
      </c>
      <c r="C49" s="87"/>
      <c r="D49" s="87"/>
      <c r="E49" s="87"/>
      <c r="F49" s="87"/>
      <c r="G49" s="87"/>
      <c r="H49" s="87"/>
      <c r="I49" s="87"/>
      <c r="J49" s="87"/>
      <c r="K49" s="87"/>
      <c r="L49" s="87"/>
      <c r="M49" s="87"/>
      <c r="N49" s="87"/>
      <c r="O49" s="87"/>
      <c r="P49" s="87"/>
      <c r="Q49" s="87"/>
      <c r="R49" s="87"/>
      <c r="S49" s="87"/>
      <c r="T49" s="87"/>
      <c r="U49" s="87"/>
      <c r="V49" s="87"/>
      <c r="W49" s="87"/>
      <c r="X49" s="87"/>
    </row>
    <row r="50" spans="2:24">
      <c r="B50" s="12"/>
    </row>
    <row r="52" spans="2:24">
      <c r="B52" s="1" t="s">
        <v>34</v>
      </c>
    </row>
    <row r="54" spans="2:24">
      <c r="B54" s="1" t="str">
        <f>B13</f>
        <v>Mr Vincent BRABANT</v>
      </c>
    </row>
    <row r="55" spans="2:24">
      <c r="B55" s="1" t="str">
        <f>B14</f>
        <v>CAT. MAN. senior</v>
      </c>
    </row>
    <row r="58" spans="2:24" ht="4.5" customHeight="1"/>
    <row r="63" spans="2:24" ht="15.75" customHeight="1"/>
    <row r="64" spans="2:24" ht="33" customHeight="1"/>
    <row r="65" ht="15.75" customHeight="1"/>
    <row r="66" ht="15.75" customHeight="1"/>
    <row r="67" ht="15.75" customHeight="1"/>
    <row r="68" ht="38.25" customHeight="1"/>
    <row r="69" ht="34.5" customHeight="1"/>
    <row r="70" ht="36.75" customHeight="1"/>
    <row r="71" ht="26.25" customHeight="1"/>
    <row r="72" ht="15.75" customHeight="1"/>
    <row r="73" ht="60" customHeight="1"/>
    <row r="74" ht="60" customHeight="1"/>
    <row r="75" ht="71.25" customHeight="1"/>
    <row r="76" ht="24" customHeight="1"/>
    <row r="105" ht="26.25" customHeight="1"/>
    <row r="109" ht="64.5" customHeight="1"/>
    <row r="112" ht="33.5" customHeight="1"/>
    <row r="139" ht="12.75" customHeight="1"/>
  </sheetData>
  <mergeCells count="43">
    <mergeCell ref="B22:D22"/>
    <mergeCell ref="B23:H23"/>
    <mergeCell ref="B25:F25"/>
    <mergeCell ref="G25:L25"/>
    <mergeCell ref="B26:F26"/>
    <mergeCell ref="G26:L26"/>
    <mergeCell ref="B45:G45"/>
    <mergeCell ref="H45:I45"/>
    <mergeCell ref="B15:G15"/>
    <mergeCell ref="N15:R15"/>
    <mergeCell ref="S15:Y15"/>
    <mergeCell ref="N16:R16"/>
    <mergeCell ref="S16:Y16"/>
    <mergeCell ref="B29:D29"/>
    <mergeCell ref="N23:R23"/>
    <mergeCell ref="S23:U23"/>
    <mergeCell ref="B24:F24"/>
    <mergeCell ref="N17:R17"/>
    <mergeCell ref="S17:Y17"/>
    <mergeCell ref="N18:R18"/>
    <mergeCell ref="S18:Y18"/>
    <mergeCell ref="E22:V22"/>
    <mergeCell ref="I37:L37"/>
    <mergeCell ref="E34:Y34"/>
    <mergeCell ref="B37:H37"/>
    <mergeCell ref="B49:X49"/>
    <mergeCell ref="E39:F39"/>
    <mergeCell ref="G39:L39"/>
    <mergeCell ref="B40:D40"/>
    <mergeCell ref="E43:F43"/>
    <mergeCell ref="J45:Q45"/>
    <mergeCell ref="B43:D43"/>
    <mergeCell ref="B39:D39"/>
    <mergeCell ref="G43:I43"/>
    <mergeCell ref="J43:K43"/>
    <mergeCell ref="F40:I40"/>
    <mergeCell ref="K40:N40"/>
    <mergeCell ref="M43:N43"/>
    <mergeCell ref="F27:I27"/>
    <mergeCell ref="E31:Y31"/>
    <mergeCell ref="E32:Y32"/>
    <mergeCell ref="E33:Y33"/>
    <mergeCell ref="E35:Y35"/>
  </mergeCells>
  <hyperlinks>
    <hyperlink ref="S17" r:id="rId1" xr:uid="{CFC91593-7F4F-415A-8D5D-A7ACAD94C25A}"/>
  </hyperlinks>
  <pageMargins left="0.23622047244094491" right="0.23622047244094491" top="0.55118110236220474" bottom="0.55118110236220474" header="0" footer="0"/>
  <pageSetup paperSize="9" scale="82" orientation="portrait" horizontalDpi="4294967294" verticalDpi="4294967294" r:id="rId2"/>
  <drawing r:id="rId3"/>
  <legacy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4AAA8D-24F6-4075-89A5-EEE1F95413AB}">
  <dimension ref="A1:AA64"/>
  <sheetViews>
    <sheetView workbookViewId="0">
      <selection activeCell="AG15" sqref="AG15"/>
    </sheetView>
  </sheetViews>
  <sheetFormatPr baseColWidth="10" defaultColWidth="11.5" defaultRowHeight="13"/>
  <cols>
    <col min="1" max="7" width="3.6640625" customWidth="1"/>
    <col min="8" max="8" width="3.1640625" customWidth="1"/>
    <col min="9" max="9" width="7.6640625" customWidth="1"/>
    <col min="10" max="12" width="3.6640625" customWidth="1"/>
    <col min="13" max="13" width="3.1640625" customWidth="1"/>
    <col min="14" max="14" width="5.6640625" customWidth="1"/>
    <col min="15" max="15" width="3.5" customWidth="1"/>
    <col min="16" max="17" width="3.6640625" customWidth="1"/>
    <col min="18" max="18" width="3.1640625" customWidth="1"/>
    <col min="19" max="19" width="5.6640625" customWidth="1"/>
    <col min="20" max="20" width="3.5" customWidth="1"/>
    <col min="21" max="21" width="6.1640625" customWidth="1"/>
    <col min="22" max="23" width="3.6640625" customWidth="1"/>
    <col min="24" max="24" width="6.6640625" customWidth="1"/>
    <col min="25" max="25" width="5" customWidth="1"/>
    <col min="26" max="26" width="2.6640625" customWidth="1"/>
    <col min="27" max="27" width="3.6640625" customWidth="1"/>
  </cols>
  <sheetData>
    <row r="1" spans="1:27">
      <c r="A1" s="70"/>
      <c r="B1" s="71"/>
      <c r="C1" s="71"/>
      <c r="D1" s="71"/>
      <c r="E1" s="71"/>
      <c r="F1" s="71"/>
      <c r="G1" s="71"/>
      <c r="H1" s="71"/>
      <c r="I1" s="71"/>
      <c r="J1" s="71"/>
      <c r="K1" s="71"/>
      <c r="L1" s="71"/>
      <c r="M1" s="71"/>
      <c r="N1" s="71"/>
      <c r="O1" s="71"/>
      <c r="P1" s="71"/>
      <c r="Q1" s="71"/>
      <c r="R1" s="71"/>
      <c r="S1" s="71"/>
      <c r="T1" s="71"/>
      <c r="U1" s="71"/>
      <c r="V1" s="71"/>
      <c r="W1" s="71"/>
      <c r="X1" s="71"/>
      <c r="Y1" s="71"/>
      <c r="Z1" s="71"/>
      <c r="AA1" s="72"/>
    </row>
    <row r="2" spans="1:27">
      <c r="A2" s="65"/>
      <c r="AA2" s="66"/>
    </row>
    <row r="3" spans="1:27">
      <c r="A3" s="65"/>
      <c r="AA3" s="66"/>
    </row>
    <row r="4" spans="1:27">
      <c r="A4" s="65"/>
      <c r="AA4" s="66"/>
    </row>
    <row r="5" spans="1:27">
      <c r="A5" s="65"/>
      <c r="AA5" s="66"/>
    </row>
    <row r="6" spans="1:27">
      <c r="A6" s="65"/>
      <c r="AA6" s="66"/>
    </row>
    <row r="7" spans="1:27">
      <c r="A7" s="65"/>
      <c r="AA7" s="66"/>
    </row>
    <row r="8" spans="1:27">
      <c r="A8" s="65"/>
      <c r="AA8" s="66"/>
    </row>
    <row r="9" spans="1:27">
      <c r="A9" s="65"/>
      <c r="AA9" s="66"/>
    </row>
    <row r="10" spans="1:27">
      <c r="A10" s="65"/>
      <c r="AA10" s="66"/>
    </row>
    <row r="11" spans="1:27">
      <c r="A11" s="65"/>
      <c r="AA11" s="66"/>
    </row>
    <row r="12" spans="1:27">
      <c r="A12" s="65"/>
      <c r="AA12" s="66"/>
    </row>
    <row r="13" spans="1:27">
      <c r="A13" s="65"/>
      <c r="AA13" s="66"/>
    </row>
    <row r="14" spans="1:27">
      <c r="A14" s="65"/>
      <c r="AA14" s="66"/>
    </row>
    <row r="15" spans="1:27">
      <c r="A15" s="65"/>
      <c r="AA15" s="66"/>
    </row>
    <row r="16" spans="1:27">
      <c r="A16" s="65"/>
      <c r="AA16" s="66"/>
    </row>
    <row r="17" spans="1:27">
      <c r="A17" s="65"/>
      <c r="AA17" s="66"/>
    </row>
    <row r="18" spans="1:27">
      <c r="A18" s="65"/>
      <c r="AA18" s="66"/>
    </row>
    <row r="19" spans="1:27">
      <c r="A19" s="65"/>
      <c r="AA19" s="66"/>
    </row>
    <row r="20" spans="1:27">
      <c r="A20" s="65"/>
      <c r="AA20" s="66"/>
    </row>
    <row r="21" spans="1:27">
      <c r="A21" s="65"/>
      <c r="AA21" s="66"/>
    </row>
    <row r="22" spans="1:27">
      <c r="A22" s="65"/>
      <c r="AA22" s="66"/>
    </row>
    <row r="23" spans="1:27">
      <c r="A23" s="65"/>
      <c r="AA23" s="66"/>
    </row>
    <row r="24" spans="1:27">
      <c r="A24" s="65"/>
      <c r="AA24" s="66"/>
    </row>
    <row r="25" spans="1:27">
      <c r="A25" s="65"/>
      <c r="AA25" s="66"/>
    </row>
    <row r="26" spans="1:27">
      <c r="A26" s="65"/>
      <c r="AA26" s="66"/>
    </row>
    <row r="27" spans="1:27">
      <c r="A27" s="65"/>
      <c r="AA27" s="66"/>
    </row>
    <row r="28" spans="1:27">
      <c r="A28" s="65"/>
      <c r="AA28" s="66"/>
    </row>
    <row r="29" spans="1:27">
      <c r="A29" s="65"/>
      <c r="AA29" s="66"/>
    </row>
    <row r="30" spans="1:27">
      <c r="A30" s="65"/>
      <c r="AA30" s="66"/>
    </row>
    <row r="31" spans="1:27">
      <c r="A31" s="65"/>
      <c r="AA31" s="66"/>
    </row>
    <row r="32" spans="1:27">
      <c r="A32" s="65"/>
      <c r="AA32" s="66"/>
    </row>
    <row r="33" spans="1:27">
      <c r="A33" s="65"/>
      <c r="AA33" s="66"/>
    </row>
    <row r="34" spans="1:27">
      <c r="A34" s="65"/>
      <c r="AA34" s="66"/>
    </row>
    <row r="35" spans="1:27">
      <c r="A35" s="65"/>
      <c r="AA35" s="66"/>
    </row>
    <row r="36" spans="1:27">
      <c r="A36" s="65"/>
      <c r="AA36" s="66"/>
    </row>
    <row r="37" spans="1:27">
      <c r="A37" s="65"/>
      <c r="AA37" s="66"/>
    </row>
    <row r="38" spans="1:27">
      <c r="A38" s="65"/>
      <c r="AA38" s="66"/>
    </row>
    <row r="39" spans="1:27">
      <c r="A39" s="65"/>
      <c r="AA39" s="66"/>
    </row>
    <row r="40" spans="1:27">
      <c r="A40" s="65"/>
      <c r="AA40" s="66"/>
    </row>
    <row r="41" spans="1:27">
      <c r="A41" s="65"/>
      <c r="AA41" s="66"/>
    </row>
    <row r="42" spans="1:27">
      <c r="A42" s="65"/>
      <c r="AA42" s="66"/>
    </row>
    <row r="43" spans="1:27">
      <c r="A43" s="65"/>
      <c r="AA43" s="66"/>
    </row>
    <row r="44" spans="1:27">
      <c r="A44" s="65"/>
      <c r="AA44" s="66"/>
    </row>
    <row r="45" spans="1:27">
      <c r="A45" s="65"/>
      <c r="AA45" s="66"/>
    </row>
    <row r="46" spans="1:27">
      <c r="A46" s="65"/>
      <c r="AA46" s="66"/>
    </row>
    <row r="47" spans="1:27">
      <c r="A47" s="65"/>
      <c r="AA47" s="66"/>
    </row>
    <row r="48" spans="1:27">
      <c r="A48" s="65"/>
      <c r="AA48" s="66"/>
    </row>
    <row r="49" spans="1:27">
      <c r="A49" s="65"/>
      <c r="AA49" s="66"/>
    </row>
    <row r="50" spans="1:27">
      <c r="A50" s="65"/>
      <c r="AA50" s="66"/>
    </row>
    <row r="51" spans="1:27">
      <c r="A51" s="65"/>
      <c r="AA51" s="66"/>
    </row>
    <row r="52" spans="1:27">
      <c r="A52" s="65"/>
      <c r="AA52" s="66"/>
    </row>
    <row r="53" spans="1:27">
      <c r="A53" s="65"/>
      <c r="AA53" s="66"/>
    </row>
    <row r="54" spans="1:27">
      <c r="A54" s="65"/>
      <c r="AA54" s="66"/>
    </row>
    <row r="55" spans="1:27">
      <c r="A55" s="65"/>
      <c r="AA55" s="66"/>
    </row>
    <row r="56" spans="1:27">
      <c r="A56" s="65"/>
      <c r="AA56" s="66"/>
    </row>
    <row r="57" spans="1:27">
      <c r="A57" s="65"/>
      <c r="AA57" s="66"/>
    </row>
    <row r="58" spans="1:27">
      <c r="A58" s="65"/>
      <c r="AA58" s="66"/>
    </row>
    <row r="59" spans="1:27">
      <c r="A59" s="65"/>
      <c r="AA59" s="66"/>
    </row>
    <row r="60" spans="1:27">
      <c r="A60" s="65"/>
      <c r="AA60" s="66"/>
    </row>
    <row r="61" spans="1:27">
      <c r="A61" s="65"/>
      <c r="AA61" s="66"/>
    </row>
    <row r="62" spans="1:27">
      <c r="A62" s="65"/>
      <c r="AA62" s="66"/>
    </row>
    <row r="63" spans="1:27">
      <c r="A63" s="65"/>
      <c r="AA63" s="66"/>
    </row>
    <row r="64" spans="1:27" ht="14" thickBot="1">
      <c r="A64" s="67"/>
      <c r="B64" s="68"/>
      <c r="C64" s="68"/>
      <c r="D64" s="68"/>
      <c r="E64" s="68"/>
      <c r="F64" s="68"/>
      <c r="G64" s="68"/>
      <c r="H64" s="68"/>
      <c r="I64" s="68"/>
      <c r="J64" s="68"/>
      <c r="K64" s="68"/>
      <c r="L64" s="68"/>
      <c r="M64" s="68"/>
      <c r="N64" s="68"/>
      <c r="O64" s="68"/>
      <c r="P64" s="68"/>
      <c r="Q64" s="68"/>
      <c r="R64" s="68"/>
      <c r="S64" s="68"/>
      <c r="T64" s="68"/>
      <c r="U64" s="68"/>
      <c r="V64" s="68"/>
      <c r="W64" s="68"/>
      <c r="X64" s="68"/>
      <c r="Y64" s="68"/>
      <c r="Z64" s="68"/>
      <c r="AA64" s="69"/>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D64CDF-1E36-4D7A-B516-75B49D8F0BB1}">
  <dimension ref="A1:AA64"/>
  <sheetViews>
    <sheetView view="pageBreakPreview" topLeftCell="A13" zoomScaleNormal="100" zoomScaleSheetLayoutView="100" workbookViewId="0">
      <selection activeCell="M37" sqref="M37"/>
    </sheetView>
  </sheetViews>
  <sheetFormatPr baseColWidth="10" defaultColWidth="11.5" defaultRowHeight="13"/>
  <cols>
    <col min="1" max="7" width="3.6640625" customWidth="1"/>
    <col min="8" max="8" width="3.1640625" customWidth="1"/>
    <col min="9" max="9" width="7.6640625" customWidth="1"/>
    <col min="10" max="12" width="3.6640625" customWidth="1"/>
    <col min="13" max="13" width="3.1640625" customWidth="1"/>
    <col min="14" max="14" width="5.6640625" customWidth="1"/>
    <col min="15" max="15" width="3.5" customWidth="1"/>
    <col min="16" max="17" width="3.6640625" customWidth="1"/>
    <col min="18" max="18" width="3.1640625" customWidth="1"/>
    <col min="19" max="19" width="5.6640625" customWidth="1"/>
    <col min="20" max="20" width="3.5" customWidth="1"/>
    <col min="21" max="21" width="6.1640625" customWidth="1"/>
    <col min="22" max="23" width="3.6640625" customWidth="1"/>
    <col min="24" max="24" width="6.6640625" customWidth="1"/>
    <col min="25" max="25" width="5" customWidth="1"/>
    <col min="26" max="26" width="2.6640625" customWidth="1"/>
    <col min="27" max="27" width="3.6640625" customWidth="1"/>
    <col min="33" max="33" width="29.5" customWidth="1"/>
  </cols>
  <sheetData>
    <row r="1" spans="1:27">
      <c r="A1" s="70"/>
      <c r="B1" s="71"/>
      <c r="C1" s="71"/>
      <c r="D1" s="71"/>
      <c r="E1" s="71"/>
      <c r="F1" s="71"/>
      <c r="G1" s="71"/>
      <c r="H1" s="71"/>
      <c r="I1" s="71"/>
      <c r="J1" s="71"/>
      <c r="K1" s="71"/>
      <c r="L1" s="71"/>
      <c r="M1" s="71"/>
      <c r="N1" s="71"/>
      <c r="O1" s="71"/>
      <c r="P1" s="71"/>
      <c r="Q1" s="71"/>
      <c r="R1" s="71"/>
      <c r="S1" s="71"/>
      <c r="T1" s="71"/>
      <c r="U1" s="71"/>
      <c r="V1" s="71"/>
      <c r="W1" s="71"/>
      <c r="X1" s="71"/>
      <c r="Y1" s="71"/>
      <c r="Z1" s="71"/>
      <c r="AA1" s="72"/>
    </row>
    <row r="2" spans="1:27">
      <c r="A2" s="65"/>
      <c r="AA2" s="66"/>
    </row>
    <row r="3" spans="1:27">
      <c r="A3" s="65"/>
      <c r="AA3" s="66"/>
    </row>
    <row r="4" spans="1:27">
      <c r="A4" s="65"/>
      <c r="AA4" s="66"/>
    </row>
    <row r="5" spans="1:27">
      <c r="A5" s="65"/>
      <c r="AA5" s="66"/>
    </row>
    <row r="6" spans="1:27">
      <c r="A6" s="65"/>
      <c r="AA6" s="66"/>
    </row>
    <row r="7" spans="1:27">
      <c r="A7" s="65"/>
      <c r="AA7" s="66"/>
    </row>
    <row r="8" spans="1:27">
      <c r="A8" s="65"/>
      <c r="AA8" s="66"/>
    </row>
    <row r="9" spans="1:27" ht="14" thickBot="1">
      <c r="A9" s="65"/>
      <c r="AA9" s="66"/>
    </row>
    <row r="10" spans="1:27" ht="17" thickBot="1">
      <c r="A10" s="65"/>
      <c r="D10" s="19"/>
      <c r="E10" s="19"/>
      <c r="F10" s="19"/>
      <c r="G10" s="105" t="s">
        <v>35</v>
      </c>
      <c r="H10" s="106"/>
      <c r="I10" s="106"/>
      <c r="J10" s="106"/>
      <c r="K10" s="106"/>
      <c r="L10" s="106"/>
      <c r="M10" s="106"/>
      <c r="N10" s="106"/>
      <c r="O10" s="106"/>
      <c r="P10" s="106"/>
      <c r="Q10" s="106"/>
      <c r="R10" s="106"/>
      <c r="S10" s="106"/>
      <c r="T10" s="106"/>
      <c r="U10" s="107"/>
      <c r="V10" s="20"/>
      <c r="W10" s="20"/>
      <c r="AA10" s="66"/>
    </row>
    <row r="11" spans="1:27" ht="14" thickBot="1">
      <c r="A11" s="65"/>
      <c r="D11" s="19"/>
      <c r="E11" s="19"/>
      <c r="F11" s="19"/>
      <c r="G11" s="19"/>
      <c r="H11" s="20"/>
      <c r="I11" s="20"/>
      <c r="J11" s="20"/>
      <c r="K11" s="20"/>
      <c r="L11" s="20"/>
      <c r="M11" s="20"/>
      <c r="N11" s="20"/>
      <c r="O11" s="20"/>
      <c r="P11" s="20"/>
      <c r="Q11" s="20"/>
      <c r="R11" s="20"/>
      <c r="S11" s="20"/>
      <c r="T11" s="20"/>
      <c r="U11" s="20"/>
      <c r="V11" s="20"/>
      <c r="W11" s="20"/>
      <c r="AA11" s="66"/>
    </row>
    <row r="12" spans="1:27" ht="14" thickBot="1">
      <c r="A12" s="65"/>
      <c r="D12" s="117" t="s">
        <v>36</v>
      </c>
      <c r="E12" s="118"/>
      <c r="F12" s="118"/>
      <c r="G12" s="118"/>
      <c r="H12" s="118"/>
      <c r="I12" s="119"/>
      <c r="J12" s="120">
        <f>'CONF AA '!I23</f>
        <v>5014341</v>
      </c>
      <c r="K12" s="121"/>
      <c r="L12" s="121"/>
      <c r="M12" s="121"/>
      <c r="N12" s="121"/>
      <c r="O12" s="121"/>
      <c r="P12" s="121"/>
      <c r="Q12" s="121"/>
      <c r="R12" s="121"/>
      <c r="S12" s="121"/>
      <c r="T12" s="121"/>
      <c r="U12" s="121"/>
      <c r="V12" s="121"/>
      <c r="W12" s="122"/>
      <c r="AA12" s="66"/>
    </row>
    <row r="13" spans="1:27" ht="14" thickBot="1">
      <c r="A13" s="65"/>
      <c r="D13" s="123" t="s">
        <v>37</v>
      </c>
      <c r="E13" s="124"/>
      <c r="F13" s="124"/>
      <c r="G13" s="124"/>
      <c r="H13" s="124"/>
      <c r="I13" s="125"/>
      <c r="J13" s="126" t="str">
        <f>'CONF AA '!E22</f>
        <v>TECHWOOD CUISEUR RIZ</v>
      </c>
      <c r="K13" s="127"/>
      <c r="L13" s="127"/>
      <c r="M13" s="127"/>
      <c r="N13" s="127"/>
      <c r="O13" s="127"/>
      <c r="P13" s="127"/>
      <c r="Q13" s="127"/>
      <c r="R13" s="127"/>
      <c r="S13" s="127"/>
      <c r="T13" s="127"/>
      <c r="U13" s="127"/>
      <c r="V13" s="127"/>
      <c r="W13" s="128"/>
      <c r="AA13" s="66"/>
    </row>
    <row r="14" spans="1:27" ht="14" thickBot="1">
      <c r="A14" s="65"/>
      <c r="D14" s="129" t="s">
        <v>38</v>
      </c>
      <c r="E14" s="130"/>
      <c r="F14" s="130"/>
      <c r="G14" s="130"/>
      <c r="H14" s="130"/>
      <c r="I14" s="131"/>
      <c r="J14" s="132" t="str">
        <f>'CONF AA '!S15</f>
        <v>SOTECH</v>
      </c>
      <c r="K14" s="133"/>
      <c r="L14" s="133"/>
      <c r="M14" s="133"/>
      <c r="N14" s="133"/>
      <c r="O14" s="133"/>
      <c r="P14" s="133"/>
      <c r="Q14" s="133"/>
      <c r="R14" s="133"/>
      <c r="S14" s="133"/>
      <c r="T14" s="133"/>
      <c r="U14" s="133"/>
      <c r="V14" s="133"/>
      <c r="W14" s="134"/>
      <c r="AA14" s="66"/>
    </row>
    <row r="15" spans="1:27">
      <c r="A15" s="65"/>
      <c r="AA15" s="66"/>
    </row>
    <row r="16" spans="1:27" ht="14" thickBot="1">
      <c r="A16" s="65"/>
      <c r="AA16" s="66"/>
    </row>
    <row r="17" spans="1:27">
      <c r="A17" s="65"/>
      <c r="D17" s="126" t="s">
        <v>39</v>
      </c>
      <c r="E17" s="127"/>
      <c r="F17" s="127"/>
      <c r="G17" s="127"/>
      <c r="H17" s="127"/>
      <c r="I17" s="128"/>
      <c r="J17" s="137">
        <f>'CONF AA '!E39</f>
        <v>4</v>
      </c>
      <c r="K17" s="138"/>
      <c r="L17" s="139"/>
      <c r="AA17" s="66"/>
    </row>
    <row r="18" spans="1:27">
      <c r="A18" s="65"/>
      <c r="AA18" s="66"/>
    </row>
    <row r="19" spans="1:27" ht="15">
      <c r="A19" s="65"/>
      <c r="G19" s="115" t="s">
        <v>40</v>
      </c>
      <c r="H19" s="116"/>
      <c r="I19" s="116"/>
      <c r="J19" s="116"/>
      <c r="K19" s="116"/>
      <c r="L19" s="116"/>
      <c r="M19" s="77" t="s">
        <v>41</v>
      </c>
      <c r="N19" s="77"/>
      <c r="O19" s="77"/>
      <c r="P19" s="77"/>
      <c r="Q19" s="77" t="s">
        <v>42</v>
      </c>
      <c r="R19" s="77"/>
      <c r="S19" s="76"/>
      <c r="AA19" s="66"/>
    </row>
    <row r="20" spans="1:27">
      <c r="A20" s="65"/>
      <c r="G20" s="108" t="s">
        <v>43</v>
      </c>
      <c r="H20" s="109"/>
      <c r="I20" s="109"/>
      <c r="J20" s="109"/>
      <c r="K20" s="109"/>
      <c r="L20" s="109"/>
      <c r="M20" s="110"/>
      <c r="N20" s="111"/>
      <c r="O20" s="111"/>
      <c r="P20" s="112"/>
      <c r="Q20" s="113">
        <f t="shared" ref="Q20:Q35" si="0">M20/$J$17</f>
        <v>0</v>
      </c>
      <c r="R20" s="113"/>
      <c r="S20" s="114"/>
      <c r="AA20" s="66"/>
    </row>
    <row r="21" spans="1:27">
      <c r="A21" s="65"/>
      <c r="G21" s="108" t="s">
        <v>44</v>
      </c>
      <c r="H21" s="109"/>
      <c r="I21" s="109"/>
      <c r="J21" s="109"/>
      <c r="K21" s="109"/>
      <c r="L21" s="109"/>
      <c r="M21" s="110"/>
      <c r="N21" s="111"/>
      <c r="O21" s="111"/>
      <c r="P21" s="112"/>
      <c r="Q21" s="113">
        <f t="shared" si="0"/>
        <v>0</v>
      </c>
      <c r="R21" s="113"/>
      <c r="S21" s="114"/>
      <c r="AA21" s="66"/>
    </row>
    <row r="22" spans="1:27">
      <c r="A22" s="65"/>
      <c r="G22" s="108" t="s">
        <v>45</v>
      </c>
      <c r="H22" s="109"/>
      <c r="I22" s="109"/>
      <c r="J22" s="109"/>
      <c r="K22" s="109"/>
      <c r="L22" s="109"/>
      <c r="M22" s="110"/>
      <c r="N22" s="111"/>
      <c r="O22" s="111"/>
      <c r="P22" s="112"/>
      <c r="Q22" s="113">
        <f t="shared" si="0"/>
        <v>0</v>
      </c>
      <c r="R22" s="113"/>
      <c r="S22" s="114"/>
      <c r="AA22" s="66"/>
    </row>
    <row r="23" spans="1:27">
      <c r="A23" s="65"/>
      <c r="G23" s="108" t="s">
        <v>46</v>
      </c>
      <c r="H23" s="109"/>
      <c r="I23" s="109"/>
      <c r="J23" s="109"/>
      <c r="K23" s="109"/>
      <c r="L23" s="109"/>
      <c r="M23" s="110"/>
      <c r="N23" s="111"/>
      <c r="O23" s="111"/>
      <c r="P23" s="112"/>
      <c r="Q23" s="113">
        <f t="shared" si="0"/>
        <v>0</v>
      </c>
      <c r="R23" s="113"/>
      <c r="S23" s="114"/>
      <c r="AA23" s="66"/>
    </row>
    <row r="24" spans="1:27">
      <c r="A24" s="65"/>
      <c r="G24" s="108" t="s">
        <v>47</v>
      </c>
      <c r="H24" s="109"/>
      <c r="I24" s="109"/>
      <c r="J24" s="109"/>
      <c r="K24" s="109"/>
      <c r="L24" s="109"/>
      <c r="M24" s="110"/>
      <c r="N24" s="111"/>
      <c r="O24" s="111"/>
      <c r="P24" s="112"/>
      <c r="Q24" s="113">
        <f t="shared" si="0"/>
        <v>0</v>
      </c>
      <c r="R24" s="113"/>
      <c r="S24" s="114"/>
      <c r="AA24" s="66"/>
    </row>
    <row r="25" spans="1:27">
      <c r="A25" s="65"/>
      <c r="G25" s="108" t="s">
        <v>48</v>
      </c>
      <c r="H25" s="109"/>
      <c r="I25" s="109"/>
      <c r="J25" s="109"/>
      <c r="K25" s="109"/>
      <c r="L25" s="109"/>
      <c r="M25" s="110"/>
      <c r="N25" s="111"/>
      <c r="O25" s="111"/>
      <c r="P25" s="112"/>
      <c r="Q25" s="113">
        <f t="shared" si="0"/>
        <v>0</v>
      </c>
      <c r="R25" s="113"/>
      <c r="S25" s="114"/>
      <c r="AA25" s="66"/>
    </row>
    <row r="26" spans="1:27">
      <c r="A26" s="65"/>
      <c r="G26" s="108" t="s">
        <v>49</v>
      </c>
      <c r="H26" s="109"/>
      <c r="I26" s="109"/>
      <c r="J26" s="109"/>
      <c r="K26" s="109"/>
      <c r="L26" s="109"/>
      <c r="M26" s="110"/>
      <c r="N26" s="111"/>
      <c r="O26" s="111"/>
      <c r="P26" s="112"/>
      <c r="Q26" s="113">
        <f t="shared" si="0"/>
        <v>0</v>
      </c>
      <c r="R26" s="113"/>
      <c r="S26" s="114"/>
      <c r="AA26" s="66"/>
    </row>
    <row r="27" spans="1:27">
      <c r="A27" s="65"/>
      <c r="G27" s="108" t="s">
        <v>50</v>
      </c>
      <c r="H27" s="109"/>
      <c r="I27" s="109"/>
      <c r="J27" s="109"/>
      <c r="K27" s="109"/>
      <c r="L27" s="109"/>
      <c r="M27" s="110"/>
      <c r="N27" s="111"/>
      <c r="O27" s="111"/>
      <c r="P27" s="112"/>
      <c r="Q27" s="113">
        <f t="shared" si="0"/>
        <v>0</v>
      </c>
      <c r="R27" s="113"/>
      <c r="S27" s="114"/>
      <c r="AA27" s="66"/>
    </row>
    <row r="28" spans="1:27">
      <c r="A28" s="65"/>
      <c r="G28" s="108" t="s">
        <v>51</v>
      </c>
      <c r="H28" s="109"/>
      <c r="I28" s="109"/>
      <c r="J28" s="109"/>
      <c r="K28" s="109"/>
      <c r="L28" s="109"/>
      <c r="M28" s="110"/>
      <c r="N28" s="111"/>
      <c r="O28" s="111"/>
      <c r="P28" s="112"/>
      <c r="Q28" s="113">
        <f t="shared" si="0"/>
        <v>0</v>
      </c>
      <c r="R28" s="113"/>
      <c r="S28" s="114"/>
      <c r="AA28" s="66"/>
    </row>
    <row r="29" spans="1:27">
      <c r="A29" s="65"/>
      <c r="G29" s="108" t="s">
        <v>52</v>
      </c>
      <c r="H29" s="109"/>
      <c r="I29" s="109"/>
      <c r="J29" s="109"/>
      <c r="K29" s="109"/>
      <c r="L29" s="109"/>
      <c r="M29" s="110"/>
      <c r="N29" s="111"/>
      <c r="O29" s="111"/>
      <c r="P29" s="112"/>
      <c r="Q29" s="113">
        <f t="shared" si="0"/>
        <v>0</v>
      </c>
      <c r="R29" s="113"/>
      <c r="S29" s="114"/>
      <c r="AA29" s="66"/>
    </row>
    <row r="30" spans="1:27">
      <c r="A30" s="65"/>
      <c r="G30" s="108" t="s">
        <v>53</v>
      </c>
      <c r="H30" s="109"/>
      <c r="I30" s="109"/>
      <c r="J30" s="109"/>
      <c r="K30" s="109"/>
      <c r="L30" s="109"/>
      <c r="M30" s="110"/>
      <c r="N30" s="111"/>
      <c r="O30" s="111"/>
      <c r="P30" s="112"/>
      <c r="Q30" s="113">
        <f t="shared" si="0"/>
        <v>0</v>
      </c>
      <c r="R30" s="113"/>
      <c r="S30" s="114"/>
      <c r="AA30" s="66"/>
    </row>
    <row r="31" spans="1:27">
      <c r="A31" s="65"/>
      <c r="G31" s="108" t="s">
        <v>54</v>
      </c>
      <c r="H31" s="109"/>
      <c r="I31" s="109"/>
      <c r="J31" s="109"/>
      <c r="K31" s="109"/>
      <c r="L31" s="109"/>
      <c r="M31" s="110"/>
      <c r="N31" s="111"/>
      <c r="O31" s="111"/>
      <c r="P31" s="112"/>
      <c r="Q31" s="113">
        <f t="shared" si="0"/>
        <v>0</v>
      </c>
      <c r="R31" s="113"/>
      <c r="S31" s="114"/>
      <c r="AA31" s="66"/>
    </row>
    <row r="32" spans="1:27">
      <c r="A32" s="65"/>
      <c r="G32" s="108" t="s">
        <v>55</v>
      </c>
      <c r="H32" s="109"/>
      <c r="I32" s="109"/>
      <c r="J32" s="109"/>
      <c r="K32" s="109"/>
      <c r="L32" s="109"/>
      <c r="M32" s="110"/>
      <c r="N32" s="111"/>
      <c r="O32" s="111"/>
      <c r="P32" s="112"/>
      <c r="Q32" s="113">
        <f t="shared" si="0"/>
        <v>0</v>
      </c>
      <c r="R32" s="113"/>
      <c r="S32" s="114"/>
      <c r="AA32" s="66"/>
    </row>
    <row r="33" spans="1:27">
      <c r="A33" s="65"/>
      <c r="G33" s="108" t="s">
        <v>56</v>
      </c>
      <c r="H33" s="109"/>
      <c r="I33" s="109"/>
      <c r="J33" s="109"/>
      <c r="K33" s="109"/>
      <c r="L33" s="109"/>
      <c r="M33" s="110"/>
      <c r="N33" s="111"/>
      <c r="O33" s="111"/>
      <c r="P33" s="112"/>
      <c r="Q33" s="113">
        <f t="shared" si="0"/>
        <v>0</v>
      </c>
      <c r="R33" s="113"/>
      <c r="S33" s="114"/>
      <c r="AA33" s="66"/>
    </row>
    <row r="34" spans="1:27">
      <c r="A34" s="65"/>
      <c r="G34" s="108" t="s">
        <v>57</v>
      </c>
      <c r="H34" s="109"/>
      <c r="I34" s="109"/>
      <c r="J34" s="109"/>
      <c r="K34" s="109"/>
      <c r="L34" s="109"/>
      <c r="M34" s="110"/>
      <c r="N34" s="111"/>
      <c r="O34" s="111"/>
      <c r="P34" s="112"/>
      <c r="Q34" s="113">
        <f t="shared" si="0"/>
        <v>0</v>
      </c>
      <c r="R34" s="113"/>
      <c r="S34" s="114"/>
      <c r="AA34" s="66"/>
    </row>
    <row r="35" spans="1:27" ht="14" thickBot="1">
      <c r="A35" s="65"/>
      <c r="G35" s="143" t="s">
        <v>58</v>
      </c>
      <c r="H35" s="144"/>
      <c r="I35" s="144"/>
      <c r="J35" s="144"/>
      <c r="K35" s="144"/>
      <c r="L35" s="144"/>
      <c r="M35" s="145"/>
      <c r="N35" s="146"/>
      <c r="O35" s="146"/>
      <c r="P35" s="147"/>
      <c r="Q35" s="148">
        <f t="shared" si="0"/>
        <v>0</v>
      </c>
      <c r="R35" s="148"/>
      <c r="S35" s="149"/>
      <c r="AA35" s="66"/>
    </row>
    <row r="36" spans="1:27" ht="16" thickBot="1">
      <c r="A36" s="65"/>
      <c r="G36" s="135" t="s">
        <v>59</v>
      </c>
      <c r="H36" s="136"/>
      <c r="I36" s="136"/>
      <c r="J36" s="136"/>
      <c r="K36" s="136"/>
      <c r="L36" s="136"/>
      <c r="M36" s="140">
        <v>6000</v>
      </c>
      <c r="N36" s="141"/>
      <c r="O36" s="141"/>
      <c r="P36" s="142"/>
      <c r="Q36" s="141">
        <f>SUM(Q20:S35)</f>
        <v>0</v>
      </c>
      <c r="R36" s="141"/>
      <c r="S36" s="142"/>
      <c r="AA36" s="66"/>
    </row>
    <row r="37" spans="1:27">
      <c r="A37" s="65"/>
      <c r="AA37" s="66"/>
    </row>
    <row r="38" spans="1:27">
      <c r="A38" s="65"/>
      <c r="AA38" s="66"/>
    </row>
    <row r="39" spans="1:27">
      <c r="A39" s="65"/>
      <c r="AA39" s="66"/>
    </row>
    <row r="40" spans="1:27">
      <c r="A40" s="65"/>
      <c r="AA40" s="66"/>
    </row>
    <row r="41" spans="1:27">
      <c r="A41" s="65"/>
      <c r="AA41" s="66"/>
    </row>
    <row r="42" spans="1:27">
      <c r="A42" s="65"/>
      <c r="AA42" s="66"/>
    </row>
    <row r="43" spans="1:27">
      <c r="A43" s="65"/>
      <c r="AA43" s="66"/>
    </row>
    <row r="44" spans="1:27">
      <c r="A44" s="65"/>
      <c r="AA44" s="66"/>
    </row>
    <row r="45" spans="1:27">
      <c r="A45" s="65"/>
      <c r="AA45" s="66"/>
    </row>
    <row r="46" spans="1:27">
      <c r="A46" s="65"/>
      <c r="AA46" s="66"/>
    </row>
    <row r="47" spans="1:27">
      <c r="A47" s="65"/>
      <c r="AA47" s="66"/>
    </row>
    <row r="48" spans="1:27">
      <c r="A48" s="65"/>
      <c r="AA48" s="66"/>
    </row>
    <row r="49" spans="1:27">
      <c r="A49" s="65"/>
      <c r="AA49" s="66"/>
    </row>
    <row r="50" spans="1:27">
      <c r="A50" s="65"/>
      <c r="AA50" s="66"/>
    </row>
    <row r="51" spans="1:27">
      <c r="A51" s="65"/>
      <c r="AA51" s="66"/>
    </row>
    <row r="52" spans="1:27">
      <c r="A52" s="65"/>
      <c r="AA52" s="66"/>
    </row>
    <row r="53" spans="1:27">
      <c r="A53" s="65"/>
      <c r="AA53" s="66"/>
    </row>
    <row r="54" spans="1:27">
      <c r="A54" s="65"/>
      <c r="AA54" s="66"/>
    </row>
    <row r="55" spans="1:27">
      <c r="A55" s="65"/>
      <c r="AA55" s="66"/>
    </row>
    <row r="56" spans="1:27">
      <c r="A56" s="65"/>
      <c r="AA56" s="66"/>
    </row>
    <row r="57" spans="1:27">
      <c r="A57" s="65"/>
      <c r="AA57" s="66"/>
    </row>
    <row r="58" spans="1:27">
      <c r="A58" s="65"/>
      <c r="AA58" s="66"/>
    </row>
    <row r="59" spans="1:27">
      <c r="A59" s="65"/>
      <c r="AA59" s="66"/>
    </row>
    <row r="60" spans="1:27">
      <c r="A60" s="65"/>
      <c r="AA60" s="66"/>
    </row>
    <row r="61" spans="1:27">
      <c r="A61" s="65"/>
      <c r="AA61" s="66"/>
    </row>
    <row r="62" spans="1:27">
      <c r="A62" s="65"/>
      <c r="AA62" s="66"/>
    </row>
    <row r="63" spans="1:27">
      <c r="A63" s="65"/>
      <c r="AA63" s="66"/>
    </row>
    <row r="64" spans="1:27" ht="14" thickBot="1">
      <c r="A64" s="67"/>
      <c r="B64" s="68"/>
      <c r="C64" s="68"/>
      <c r="D64" s="68"/>
      <c r="E64" s="68"/>
      <c r="F64" s="68"/>
      <c r="G64" s="68"/>
      <c r="H64" s="68"/>
      <c r="I64" s="68"/>
      <c r="J64" s="68"/>
      <c r="K64" s="68"/>
      <c r="L64" s="68"/>
      <c r="M64" s="68"/>
      <c r="N64" s="68"/>
      <c r="O64" s="68"/>
      <c r="P64" s="68"/>
      <c r="Q64" s="68"/>
      <c r="R64" s="68"/>
      <c r="S64" s="68"/>
      <c r="T64" s="68"/>
      <c r="U64" s="68"/>
      <c r="V64" s="68"/>
      <c r="W64" s="68"/>
      <c r="X64" s="68"/>
      <c r="Y64" s="68"/>
      <c r="Z64" s="68"/>
      <c r="AA64" s="69"/>
    </row>
  </sheetData>
  <mergeCells count="61">
    <mergeCell ref="G36:L36"/>
    <mergeCell ref="D17:I17"/>
    <mergeCell ref="J17:L17"/>
    <mergeCell ref="M36:P36"/>
    <mergeCell ref="Q36:S36"/>
    <mergeCell ref="G34:L34"/>
    <mergeCell ref="M34:P34"/>
    <mergeCell ref="Q34:S34"/>
    <mergeCell ref="G35:L35"/>
    <mergeCell ref="M35:P35"/>
    <mergeCell ref="Q35:S35"/>
    <mergeCell ref="G32:L32"/>
    <mergeCell ref="M32:P32"/>
    <mergeCell ref="Q32:S32"/>
    <mergeCell ref="G33:L33"/>
    <mergeCell ref="M33:P33"/>
    <mergeCell ref="Q33:S33"/>
    <mergeCell ref="G30:L30"/>
    <mergeCell ref="M30:P30"/>
    <mergeCell ref="Q30:S30"/>
    <mergeCell ref="G31:L31"/>
    <mergeCell ref="M31:P31"/>
    <mergeCell ref="Q31:S31"/>
    <mergeCell ref="G28:L28"/>
    <mergeCell ref="M28:P28"/>
    <mergeCell ref="Q28:S28"/>
    <mergeCell ref="G29:L29"/>
    <mergeCell ref="M29:P29"/>
    <mergeCell ref="Q29:S29"/>
    <mergeCell ref="G26:L26"/>
    <mergeCell ref="M26:P26"/>
    <mergeCell ref="Q26:S26"/>
    <mergeCell ref="G27:L27"/>
    <mergeCell ref="M27:P27"/>
    <mergeCell ref="Q27:S27"/>
    <mergeCell ref="G24:L24"/>
    <mergeCell ref="M24:P24"/>
    <mergeCell ref="Q24:S24"/>
    <mergeCell ref="G25:L25"/>
    <mergeCell ref="M25:P25"/>
    <mergeCell ref="Q25:S25"/>
    <mergeCell ref="G22:L22"/>
    <mergeCell ref="M22:P22"/>
    <mergeCell ref="Q22:S22"/>
    <mergeCell ref="G23:L23"/>
    <mergeCell ref="M23:P23"/>
    <mergeCell ref="Q23:S23"/>
    <mergeCell ref="G10:U10"/>
    <mergeCell ref="G20:L20"/>
    <mergeCell ref="M20:P20"/>
    <mergeCell ref="Q20:S20"/>
    <mergeCell ref="G21:L21"/>
    <mergeCell ref="M21:P21"/>
    <mergeCell ref="Q21:S21"/>
    <mergeCell ref="G19:L19"/>
    <mergeCell ref="D12:I12"/>
    <mergeCell ref="J12:W12"/>
    <mergeCell ref="D13:I13"/>
    <mergeCell ref="J13:W13"/>
    <mergeCell ref="D14:I14"/>
    <mergeCell ref="J14:W14"/>
  </mergeCells>
  <pageMargins left="0.7" right="0.7" top="0.75" bottom="0.75" header="0.3" footer="0.3"/>
  <pageSetup paperSize="9" scale="79" orientation="portrait" r:id="rId1"/>
  <colBreaks count="1" manualBreakCount="1">
    <brk id="27"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15E9FA-2D4B-44AE-AC00-B33E04506DD0}">
  <sheetPr>
    <pageSetUpPr fitToPage="1"/>
  </sheetPr>
  <dimension ref="A13:AA30"/>
  <sheetViews>
    <sheetView showGridLines="0" zoomScaleNormal="100" zoomScaleSheetLayoutView="100" workbookViewId="0">
      <selection activeCell="AA21" sqref="AA21"/>
    </sheetView>
  </sheetViews>
  <sheetFormatPr baseColWidth="10" defaultColWidth="11.5" defaultRowHeight="13"/>
  <cols>
    <col min="1" max="7" width="3.6640625" customWidth="1"/>
    <col min="8" max="8" width="3.1640625" customWidth="1"/>
    <col min="9" max="9" width="7.6640625" customWidth="1"/>
    <col min="10" max="12" width="3.6640625" customWidth="1"/>
    <col min="13" max="13" width="3.1640625" customWidth="1"/>
    <col min="14" max="14" width="5.6640625" customWidth="1"/>
    <col min="15" max="15" width="3.5" customWidth="1"/>
    <col min="16" max="17" width="3.6640625" customWidth="1"/>
    <col min="18" max="18" width="3.1640625" customWidth="1"/>
    <col min="19" max="19" width="5.6640625" customWidth="1"/>
    <col min="20" max="20" width="3.5" customWidth="1"/>
    <col min="21" max="21" width="6.1640625" customWidth="1"/>
    <col min="22" max="23" width="3.6640625" customWidth="1"/>
    <col min="24" max="24" width="6.6640625" customWidth="1"/>
    <col min="25" max="25" width="5" customWidth="1"/>
    <col min="26" max="26" width="2.6640625" customWidth="1"/>
    <col min="27" max="27" width="3.6640625" customWidth="1"/>
  </cols>
  <sheetData>
    <row r="13" spans="1:27">
      <c r="A13" s="1"/>
      <c r="B13" s="1"/>
      <c r="C13" s="1"/>
      <c r="D13" s="1"/>
      <c r="E13" s="1"/>
      <c r="F13" s="1"/>
      <c r="G13" s="1"/>
      <c r="H13" s="1"/>
      <c r="I13" s="1"/>
      <c r="J13" s="1"/>
      <c r="K13" s="1"/>
      <c r="L13" s="1"/>
      <c r="M13" s="1"/>
      <c r="N13" s="1"/>
      <c r="O13" s="1"/>
      <c r="P13" s="1"/>
      <c r="Q13" s="1"/>
      <c r="R13" s="1"/>
      <c r="S13" s="1"/>
      <c r="T13" s="1"/>
      <c r="U13" s="1"/>
      <c r="V13" s="1"/>
      <c r="W13" s="1"/>
      <c r="X13" s="1"/>
      <c r="Y13" s="1"/>
      <c r="Z13" s="1"/>
      <c r="AA13" s="1"/>
    </row>
    <row r="14" spans="1:27">
      <c r="A14" s="1"/>
      <c r="B14" s="6" t="s">
        <v>60</v>
      </c>
      <c r="C14" s="1"/>
      <c r="D14" s="1"/>
      <c r="E14" s="1"/>
      <c r="F14" s="1"/>
      <c r="G14" s="1"/>
      <c r="H14" s="1"/>
      <c r="I14" s="1"/>
      <c r="J14" s="1"/>
      <c r="K14" s="1"/>
      <c r="L14" s="1"/>
      <c r="M14" s="1"/>
      <c r="N14" s="1"/>
      <c r="O14" s="1"/>
      <c r="P14" s="1"/>
      <c r="Q14" s="1"/>
      <c r="R14" s="1"/>
      <c r="S14" s="1"/>
      <c r="T14" s="1"/>
      <c r="U14" s="1"/>
      <c r="V14" s="1"/>
      <c r="W14" s="1"/>
      <c r="X14" s="1"/>
      <c r="Y14" s="1"/>
      <c r="Z14" s="1"/>
      <c r="AA14" s="1"/>
    </row>
    <row r="15" spans="1:27">
      <c r="A15" s="1"/>
      <c r="B15" s="6"/>
      <c r="C15" s="1"/>
      <c r="D15" s="1"/>
      <c r="E15" s="1"/>
      <c r="F15" s="1"/>
      <c r="G15" s="1"/>
      <c r="H15" s="1"/>
      <c r="I15" s="1"/>
      <c r="J15" s="1"/>
      <c r="K15" s="1"/>
      <c r="L15" s="1"/>
      <c r="M15" s="1"/>
      <c r="N15" s="1"/>
      <c r="O15" s="1"/>
      <c r="P15" s="1"/>
      <c r="Q15" s="1"/>
      <c r="R15" s="1"/>
      <c r="S15" s="1"/>
      <c r="T15" s="1"/>
      <c r="U15" s="1"/>
      <c r="V15" s="1"/>
      <c r="W15" s="1"/>
      <c r="X15" s="1"/>
      <c r="Y15" s="1"/>
      <c r="Z15" s="1"/>
      <c r="AA15" s="1"/>
    </row>
    <row r="16" spans="1:27" ht="14" thickBot="1">
      <c r="A16" s="1"/>
      <c r="B16" s="1"/>
      <c r="C16" s="1"/>
      <c r="D16" s="1"/>
      <c r="E16" s="1"/>
      <c r="F16" s="1"/>
      <c r="G16" s="1"/>
      <c r="H16" s="1"/>
      <c r="I16" s="1"/>
      <c r="J16" s="1"/>
      <c r="K16" s="1"/>
      <c r="L16" s="1"/>
      <c r="M16" s="1"/>
      <c r="N16" s="1"/>
      <c r="O16" s="1"/>
      <c r="P16" s="1"/>
      <c r="Q16" s="1"/>
      <c r="R16" s="1"/>
      <c r="S16" s="1"/>
      <c r="T16" s="1"/>
      <c r="U16" s="1"/>
      <c r="V16" s="1"/>
      <c r="W16" s="1"/>
      <c r="X16" s="1"/>
      <c r="Y16" s="1"/>
      <c r="Z16" s="1"/>
      <c r="AA16" s="1"/>
    </row>
    <row r="17" spans="1:27" ht="14" thickBot="1">
      <c r="A17" s="1"/>
      <c r="B17" s="150" t="s">
        <v>61</v>
      </c>
      <c r="C17" s="151"/>
      <c r="D17" s="151"/>
      <c r="E17" s="152"/>
      <c r="F17" s="152"/>
      <c r="G17" s="152"/>
      <c r="H17" s="152"/>
      <c r="I17" s="152"/>
      <c r="J17" s="152" t="s">
        <v>62</v>
      </c>
      <c r="K17" s="152"/>
      <c r="L17" s="152"/>
      <c r="M17" s="152"/>
      <c r="N17" s="152"/>
      <c r="O17" s="152"/>
      <c r="P17" s="152"/>
      <c r="Q17" s="152"/>
      <c r="R17" s="152"/>
      <c r="S17" s="152"/>
      <c r="T17" s="152"/>
      <c r="U17" s="152"/>
      <c r="V17" s="152"/>
      <c r="W17" s="152"/>
      <c r="X17" s="152"/>
      <c r="Y17" s="153"/>
      <c r="Z17" s="1"/>
      <c r="AA17" s="1"/>
    </row>
    <row r="18" spans="1:27" ht="35.25" customHeight="1" thickBot="1">
      <c r="A18" s="1"/>
      <c r="B18" s="154" t="s">
        <v>63</v>
      </c>
      <c r="C18" s="155"/>
      <c r="D18" s="156"/>
      <c r="E18" s="163" t="s">
        <v>64</v>
      </c>
      <c r="F18" s="163"/>
      <c r="G18" s="163"/>
      <c r="H18" s="163"/>
      <c r="I18" s="163"/>
      <c r="J18" s="164" t="s">
        <v>65</v>
      </c>
      <c r="K18" s="164"/>
      <c r="L18" s="164"/>
      <c r="M18" s="164"/>
      <c r="N18" s="164"/>
      <c r="O18" s="164"/>
      <c r="P18" s="164"/>
      <c r="Q18" s="164"/>
      <c r="R18" s="164"/>
      <c r="S18" s="164"/>
      <c r="T18" s="164"/>
      <c r="U18" s="164"/>
      <c r="V18" s="164"/>
      <c r="W18" s="164"/>
      <c r="X18" s="164"/>
      <c r="Y18" s="165"/>
      <c r="Z18" s="1"/>
      <c r="AA18" s="1"/>
    </row>
    <row r="19" spans="1:27" ht="29.25" customHeight="1" thickBot="1">
      <c r="A19" s="1"/>
      <c r="B19" s="157"/>
      <c r="C19" s="158"/>
      <c r="D19" s="159"/>
      <c r="E19" s="163"/>
      <c r="F19" s="163"/>
      <c r="G19" s="163"/>
      <c r="H19" s="163"/>
      <c r="I19" s="163"/>
      <c r="J19" s="166" t="s">
        <v>66</v>
      </c>
      <c r="K19" s="166"/>
      <c r="L19" s="166"/>
      <c r="M19" s="166"/>
      <c r="N19" s="166"/>
      <c r="O19" s="166"/>
      <c r="P19" s="166"/>
      <c r="Q19" s="166"/>
      <c r="R19" s="166"/>
      <c r="S19" s="166"/>
      <c r="T19" s="166"/>
      <c r="U19" s="166"/>
      <c r="V19" s="166"/>
      <c r="W19" s="166"/>
      <c r="X19" s="166"/>
      <c r="Y19" s="167"/>
      <c r="Z19" s="1"/>
      <c r="AA19" s="1"/>
    </row>
    <row r="20" spans="1:27" ht="27" customHeight="1" thickBot="1">
      <c r="A20" s="1"/>
      <c r="B20" s="157"/>
      <c r="C20" s="158"/>
      <c r="D20" s="159"/>
      <c r="E20" s="163"/>
      <c r="F20" s="163"/>
      <c r="G20" s="163"/>
      <c r="H20" s="163"/>
      <c r="I20" s="163"/>
      <c r="J20" s="166" t="s">
        <v>67</v>
      </c>
      <c r="K20" s="166"/>
      <c r="L20" s="166"/>
      <c r="M20" s="166"/>
      <c r="N20" s="166"/>
      <c r="O20" s="166"/>
      <c r="P20" s="166"/>
      <c r="Q20" s="166"/>
      <c r="R20" s="166"/>
      <c r="S20" s="166"/>
      <c r="T20" s="166"/>
      <c r="U20" s="166"/>
      <c r="V20" s="166"/>
      <c r="W20" s="166"/>
      <c r="X20" s="166"/>
      <c r="Y20" s="167"/>
      <c r="Z20" s="1"/>
      <c r="AA20" s="1"/>
    </row>
    <row r="21" spans="1:27" ht="27.75" customHeight="1" thickBot="1">
      <c r="A21" s="1"/>
      <c r="B21" s="160"/>
      <c r="C21" s="161"/>
      <c r="D21" s="162"/>
      <c r="E21" s="163"/>
      <c r="F21" s="163"/>
      <c r="G21" s="163"/>
      <c r="H21" s="163"/>
      <c r="I21" s="163"/>
      <c r="J21" s="166" t="s">
        <v>68</v>
      </c>
      <c r="K21" s="166"/>
      <c r="L21" s="166"/>
      <c r="M21" s="166"/>
      <c r="N21" s="166"/>
      <c r="O21" s="166"/>
      <c r="P21" s="166"/>
      <c r="Q21" s="166"/>
      <c r="R21" s="166"/>
      <c r="S21" s="166"/>
      <c r="T21" s="166"/>
      <c r="U21" s="166"/>
      <c r="V21" s="166"/>
      <c r="W21" s="166"/>
      <c r="X21" s="166"/>
      <c r="Y21" s="167"/>
      <c r="Z21" s="1"/>
      <c r="AA21" s="1"/>
    </row>
    <row r="22" spans="1:27" ht="14" thickBot="1">
      <c r="A22" s="1"/>
      <c r="B22" s="154" t="s">
        <v>63</v>
      </c>
      <c r="C22" s="155"/>
      <c r="D22" s="156"/>
      <c r="E22" s="163" t="s">
        <v>64</v>
      </c>
      <c r="F22" s="163"/>
      <c r="G22" s="163"/>
      <c r="H22" s="163"/>
      <c r="I22" s="163"/>
      <c r="J22" s="168" t="s">
        <v>69</v>
      </c>
      <c r="K22" s="168"/>
      <c r="L22" s="168"/>
      <c r="M22" s="168"/>
      <c r="N22" s="168"/>
      <c r="O22" s="168"/>
      <c r="P22" s="168"/>
      <c r="Q22" s="168"/>
      <c r="R22" s="168"/>
      <c r="S22" s="168"/>
      <c r="T22" s="168"/>
      <c r="U22" s="168"/>
      <c r="V22" s="168"/>
      <c r="W22" s="168"/>
      <c r="X22" s="168"/>
      <c r="Y22" s="169"/>
      <c r="Z22" s="1"/>
      <c r="AA22" s="1"/>
    </row>
    <row r="23" spans="1:27" ht="73.5" customHeight="1">
      <c r="A23" s="1"/>
      <c r="B23" s="160"/>
      <c r="C23" s="161"/>
      <c r="D23" s="162"/>
      <c r="E23" s="163"/>
      <c r="F23" s="163"/>
      <c r="G23" s="163"/>
      <c r="H23" s="163"/>
      <c r="I23" s="163"/>
      <c r="J23" s="170" t="s">
        <v>70</v>
      </c>
      <c r="K23" s="170"/>
      <c r="L23" s="170"/>
      <c r="M23" s="170"/>
      <c r="N23" s="170"/>
      <c r="O23" s="170"/>
      <c r="P23" s="170"/>
      <c r="Q23" s="170"/>
      <c r="R23" s="170"/>
      <c r="S23" s="170"/>
      <c r="T23" s="170"/>
      <c r="U23" s="170"/>
      <c r="V23" s="170"/>
      <c r="W23" s="170"/>
      <c r="X23" s="170"/>
      <c r="Y23" s="171"/>
      <c r="Z23" s="1"/>
      <c r="AA23" s="1"/>
    </row>
    <row r="24" spans="1:27" ht="40.5" customHeight="1" thickBot="1">
      <c r="A24" s="1"/>
      <c r="B24" s="172" t="s">
        <v>63</v>
      </c>
      <c r="C24" s="173"/>
      <c r="D24" s="174"/>
      <c r="E24" s="178" t="s">
        <v>71</v>
      </c>
      <c r="F24" s="178"/>
      <c r="G24" s="178"/>
      <c r="H24" s="178"/>
      <c r="I24" s="179"/>
      <c r="J24" s="182" t="s">
        <v>72</v>
      </c>
      <c r="K24" s="182"/>
      <c r="L24" s="182"/>
      <c r="M24" s="182"/>
      <c r="N24" s="182"/>
      <c r="O24" s="182"/>
      <c r="P24" s="182"/>
      <c r="Q24" s="182"/>
      <c r="R24" s="182"/>
      <c r="S24" s="182"/>
      <c r="T24" s="182"/>
      <c r="U24" s="182"/>
      <c r="V24" s="182"/>
      <c r="W24" s="182"/>
      <c r="X24" s="182"/>
      <c r="Y24" s="183"/>
      <c r="Z24" s="1"/>
      <c r="AA24" s="1"/>
    </row>
    <row r="25" spans="1:27" ht="57.75" customHeight="1" thickBot="1">
      <c r="A25" s="1"/>
      <c r="B25" s="175"/>
      <c r="C25" s="176"/>
      <c r="D25" s="177"/>
      <c r="E25" s="180"/>
      <c r="F25" s="180"/>
      <c r="G25" s="180"/>
      <c r="H25" s="180"/>
      <c r="I25" s="181"/>
      <c r="J25" s="182"/>
      <c r="K25" s="182"/>
      <c r="L25" s="182"/>
      <c r="M25" s="182"/>
      <c r="N25" s="182"/>
      <c r="O25" s="182"/>
      <c r="P25" s="182"/>
      <c r="Q25" s="182"/>
      <c r="R25" s="182"/>
      <c r="S25" s="182"/>
      <c r="T25" s="182"/>
      <c r="U25" s="182"/>
      <c r="V25" s="182"/>
      <c r="W25" s="182"/>
      <c r="X25" s="182"/>
      <c r="Y25" s="183"/>
      <c r="Z25" s="1"/>
      <c r="AA25" s="1"/>
    </row>
    <row r="26" spans="1:27" ht="14" thickBot="1">
      <c r="A26" s="1"/>
      <c r="B26" s="172"/>
      <c r="C26" s="173"/>
      <c r="D26" s="173"/>
      <c r="E26" s="173"/>
      <c r="F26" s="173"/>
      <c r="G26" s="173"/>
      <c r="H26" s="173"/>
      <c r="I26" s="174"/>
      <c r="J26" s="184" t="s">
        <v>73</v>
      </c>
      <c r="K26" s="184"/>
      <c r="L26" s="184"/>
      <c r="M26" s="184"/>
      <c r="N26" s="184"/>
      <c r="O26" s="184"/>
      <c r="P26" s="184"/>
      <c r="Q26" s="184"/>
      <c r="R26" s="184"/>
      <c r="S26" s="184"/>
      <c r="T26" s="184"/>
      <c r="U26" s="184"/>
      <c r="V26" s="184"/>
      <c r="W26" s="184"/>
      <c r="X26" s="184"/>
      <c r="Y26" s="185"/>
      <c r="Z26" s="1"/>
      <c r="AA26" s="1"/>
    </row>
    <row r="27" spans="1:27">
      <c r="A27" s="1"/>
      <c r="B27" s="175" t="s">
        <v>74</v>
      </c>
      <c r="C27" s="176"/>
      <c r="D27" s="176"/>
      <c r="E27" s="176"/>
      <c r="F27" s="176"/>
      <c r="G27" s="176"/>
      <c r="H27" s="176"/>
      <c r="I27" s="177"/>
      <c r="J27" s="189" t="s">
        <v>75</v>
      </c>
      <c r="K27" s="189"/>
      <c r="L27" s="189"/>
      <c r="M27" s="189"/>
      <c r="N27" s="189"/>
      <c r="O27" s="189"/>
      <c r="P27" s="189"/>
      <c r="Q27" s="189"/>
      <c r="R27" s="189"/>
      <c r="S27" s="189"/>
      <c r="T27" s="189"/>
      <c r="U27" s="189"/>
      <c r="V27" s="189"/>
      <c r="W27" s="189"/>
      <c r="X27" s="189"/>
      <c r="Y27" s="190"/>
      <c r="Z27" s="1"/>
      <c r="AA27" s="1"/>
    </row>
    <row r="28" spans="1:27" ht="14" thickBot="1">
      <c r="A28" s="1"/>
      <c r="B28" s="175"/>
      <c r="C28" s="176"/>
      <c r="D28" s="176"/>
      <c r="E28" s="176"/>
      <c r="F28" s="176"/>
      <c r="G28" s="176"/>
      <c r="H28" s="176"/>
      <c r="I28" s="177"/>
      <c r="J28" s="191"/>
      <c r="K28" s="192"/>
      <c r="L28" s="192"/>
      <c r="M28" s="192"/>
      <c r="N28" s="192"/>
      <c r="O28" s="192"/>
      <c r="P28" s="192"/>
      <c r="Q28" s="192"/>
      <c r="R28" s="192"/>
      <c r="S28" s="192"/>
      <c r="T28" s="192"/>
      <c r="U28" s="192"/>
      <c r="V28" s="192"/>
      <c r="W28" s="192"/>
      <c r="X28" s="192"/>
      <c r="Y28" s="193"/>
      <c r="Z28" s="1"/>
      <c r="AA28" s="1"/>
    </row>
    <row r="29" spans="1:27" ht="50.25" customHeight="1" thickBot="1">
      <c r="A29" s="1"/>
      <c r="B29" s="186"/>
      <c r="C29" s="187"/>
      <c r="D29" s="187"/>
      <c r="E29" s="187"/>
      <c r="F29" s="187"/>
      <c r="G29" s="187"/>
      <c r="H29" s="187"/>
      <c r="I29" s="188"/>
      <c r="J29" s="194" t="s">
        <v>76</v>
      </c>
      <c r="K29" s="195"/>
      <c r="L29" s="195"/>
      <c r="M29" s="195"/>
      <c r="N29" s="195"/>
      <c r="O29" s="195"/>
      <c r="P29" s="195"/>
      <c r="Q29" s="195"/>
      <c r="R29" s="195"/>
      <c r="S29" s="195"/>
      <c r="T29" s="195"/>
      <c r="U29" s="195"/>
      <c r="V29" s="195"/>
      <c r="W29" s="195"/>
      <c r="X29" s="195"/>
      <c r="Y29" s="196"/>
      <c r="Z29" s="1"/>
      <c r="AA29" s="1"/>
    </row>
    <row r="30" spans="1:27">
      <c r="A30" s="1"/>
      <c r="B30" s="176"/>
      <c r="C30" s="176"/>
      <c r="D30" s="176"/>
      <c r="E30" s="176"/>
      <c r="F30" s="176"/>
      <c r="G30" s="176"/>
      <c r="H30" s="176"/>
      <c r="I30" s="176"/>
      <c r="J30" s="15"/>
      <c r="K30" s="15"/>
      <c r="L30" s="15"/>
      <c r="M30" s="15"/>
      <c r="N30" s="15"/>
      <c r="O30" s="15"/>
      <c r="P30" s="15"/>
      <c r="Q30" s="15"/>
      <c r="R30" s="15"/>
      <c r="S30" s="15"/>
      <c r="T30" s="15"/>
      <c r="U30" s="15"/>
      <c r="V30" s="15"/>
      <c r="W30" s="15"/>
      <c r="X30" s="15"/>
      <c r="Y30" s="15"/>
      <c r="Z30" s="1"/>
      <c r="AA30" s="1"/>
    </row>
  </sheetData>
  <mergeCells count="21">
    <mergeCell ref="J26:Y26"/>
    <mergeCell ref="B27:I29"/>
    <mergeCell ref="J27:Y28"/>
    <mergeCell ref="J29:Y29"/>
    <mergeCell ref="B30:I30"/>
    <mergeCell ref="B26:I26"/>
    <mergeCell ref="B22:D23"/>
    <mergeCell ref="E22:I23"/>
    <mergeCell ref="J22:Y22"/>
    <mergeCell ref="J23:Y23"/>
    <mergeCell ref="B24:D25"/>
    <mergeCell ref="E24:I25"/>
    <mergeCell ref="J24:Y25"/>
    <mergeCell ref="B17:I17"/>
    <mergeCell ref="J17:Y17"/>
    <mergeCell ref="B18:D21"/>
    <mergeCell ref="E18:I21"/>
    <mergeCell ref="J18:Y18"/>
    <mergeCell ref="J19:Y19"/>
    <mergeCell ref="J20:Y20"/>
    <mergeCell ref="J21:Y21"/>
  </mergeCells>
  <pageMargins left="0.25" right="0.25" top="0.75" bottom="0.75" header="0.3" footer="0.3"/>
  <pageSetup paperSize="9" scale="91"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CF32F3-E69F-4F6C-BF39-A75937FF56D7}">
  <dimension ref="A1:J55"/>
  <sheetViews>
    <sheetView zoomScale="70" zoomScaleNormal="70" workbookViewId="0">
      <selection activeCell="E8" sqref="E8:E10"/>
    </sheetView>
  </sheetViews>
  <sheetFormatPr baseColWidth="10" defaultColWidth="11.5" defaultRowHeight="13"/>
  <cols>
    <col min="2" max="2" width="21" customWidth="1"/>
    <col min="3" max="3" width="28.5" customWidth="1"/>
    <col min="4" max="4" width="51.1640625" bestFit="1" customWidth="1"/>
    <col min="5" max="5" width="25.1640625" customWidth="1"/>
    <col min="6" max="6" width="65.6640625" bestFit="1" customWidth="1"/>
    <col min="7" max="7" width="20" bestFit="1" customWidth="1"/>
    <col min="8" max="8" width="23.33203125" bestFit="1" customWidth="1"/>
  </cols>
  <sheetData>
    <row r="1" spans="1:10" ht="14" thickBot="1"/>
    <row r="2" spans="1:10">
      <c r="C2" s="208" t="s">
        <v>77</v>
      </c>
      <c r="D2" s="209"/>
      <c r="E2" s="209"/>
      <c r="F2" s="209"/>
      <c r="G2" s="210"/>
    </row>
    <row r="3" spans="1:10" ht="14" thickBot="1">
      <c r="C3" s="211"/>
      <c r="D3" s="212"/>
      <c r="E3" s="212"/>
      <c r="F3" s="212"/>
      <c r="G3" s="213"/>
    </row>
    <row r="7" spans="1:10" ht="16">
      <c r="A7" s="74" t="s">
        <v>78</v>
      </c>
      <c r="B7" s="74" t="s">
        <v>79</v>
      </c>
      <c r="C7" s="74" t="s">
        <v>80</v>
      </c>
      <c r="D7" s="74" t="s">
        <v>81</v>
      </c>
      <c r="E7" s="74" t="s">
        <v>82</v>
      </c>
      <c r="F7" s="197" t="s">
        <v>83</v>
      </c>
      <c r="G7" s="197"/>
      <c r="H7" s="197"/>
    </row>
    <row r="8" spans="1:10" ht="15">
      <c r="A8" s="215" t="s">
        <v>84</v>
      </c>
      <c r="B8" s="198" t="s">
        <v>85</v>
      </c>
      <c r="C8" s="199" t="s">
        <v>86</v>
      </c>
      <c r="D8" s="200" t="s">
        <v>87</v>
      </c>
      <c r="E8" s="203" t="s">
        <v>88</v>
      </c>
      <c r="F8" s="206" t="s">
        <v>89</v>
      </c>
      <c r="G8" s="75" t="s">
        <v>90</v>
      </c>
      <c r="H8" s="75" t="s">
        <v>91</v>
      </c>
    </row>
    <row r="9" spans="1:10" ht="15">
      <c r="A9" s="215"/>
      <c r="B9" s="198"/>
      <c r="C9" s="199"/>
      <c r="D9" s="201"/>
      <c r="E9" s="204"/>
      <c r="F9" s="206"/>
      <c r="G9" s="75" t="s">
        <v>92</v>
      </c>
      <c r="H9" s="75" t="s">
        <v>93</v>
      </c>
    </row>
    <row r="10" spans="1:10" ht="15">
      <c r="A10" s="215"/>
      <c r="B10" s="198"/>
      <c r="C10" s="199"/>
      <c r="D10" s="202"/>
      <c r="E10" s="205"/>
      <c r="F10" s="206"/>
      <c r="G10" s="75" t="s">
        <v>94</v>
      </c>
      <c r="H10" s="75" t="s">
        <v>95</v>
      </c>
    </row>
    <row r="11" spans="1:10" ht="15">
      <c r="A11" s="215" t="s">
        <v>96</v>
      </c>
      <c r="B11" s="198" t="s">
        <v>97</v>
      </c>
      <c r="C11" s="199" t="s">
        <v>98</v>
      </c>
      <c r="D11" s="200" t="s">
        <v>87</v>
      </c>
      <c r="E11" s="207" t="s">
        <v>99</v>
      </c>
      <c r="F11" s="206" t="s">
        <v>100</v>
      </c>
      <c r="G11" s="75" t="s">
        <v>90</v>
      </c>
      <c r="H11" s="75" t="s">
        <v>101</v>
      </c>
    </row>
    <row r="12" spans="1:10" ht="15">
      <c r="A12" s="215"/>
      <c r="B12" s="198"/>
      <c r="C12" s="199"/>
      <c r="D12" s="201"/>
      <c r="E12" s="204"/>
      <c r="F12" s="206"/>
      <c r="G12" s="75" t="s">
        <v>92</v>
      </c>
      <c r="H12" s="75" t="s">
        <v>102</v>
      </c>
    </row>
    <row r="13" spans="1:10" ht="15">
      <c r="A13" s="215"/>
      <c r="B13" s="198"/>
      <c r="C13" s="199"/>
      <c r="D13" s="202"/>
      <c r="E13" s="205"/>
      <c r="F13" s="206"/>
      <c r="G13" s="75" t="s">
        <v>94</v>
      </c>
      <c r="H13" s="75" t="s">
        <v>103</v>
      </c>
    </row>
    <row r="14" spans="1:10" ht="15">
      <c r="A14" s="215" t="s">
        <v>104</v>
      </c>
      <c r="B14" s="198" t="s">
        <v>105</v>
      </c>
      <c r="C14" s="199" t="s">
        <v>106</v>
      </c>
      <c r="D14" s="200" t="s">
        <v>87</v>
      </c>
      <c r="E14" s="203" t="s">
        <v>107</v>
      </c>
      <c r="F14" s="206" t="s">
        <v>108</v>
      </c>
      <c r="G14" s="75" t="s">
        <v>90</v>
      </c>
      <c r="H14" s="75" t="s">
        <v>109</v>
      </c>
      <c r="J14" t="s">
        <v>110</v>
      </c>
    </row>
    <row r="15" spans="1:10" ht="15">
      <c r="A15" s="215"/>
      <c r="B15" s="198"/>
      <c r="C15" s="199"/>
      <c r="D15" s="201"/>
      <c r="E15" s="204"/>
      <c r="F15" s="206"/>
      <c r="G15" s="75" t="s">
        <v>92</v>
      </c>
      <c r="H15" s="75" t="s">
        <v>111</v>
      </c>
    </row>
    <row r="16" spans="1:10" ht="15">
      <c r="A16" s="215"/>
      <c r="B16" s="198"/>
      <c r="C16" s="199"/>
      <c r="D16" s="202"/>
      <c r="E16" s="205"/>
      <c r="F16" s="206"/>
      <c r="G16" s="75" t="s">
        <v>94</v>
      </c>
      <c r="H16" s="75" t="s">
        <v>112</v>
      </c>
    </row>
    <row r="17" spans="1:8" ht="15">
      <c r="A17" s="215" t="s">
        <v>113</v>
      </c>
      <c r="B17" s="198" t="s">
        <v>114</v>
      </c>
      <c r="C17" s="199" t="s">
        <v>115</v>
      </c>
      <c r="D17" s="200" t="s">
        <v>87</v>
      </c>
      <c r="E17" s="203" t="s">
        <v>116</v>
      </c>
      <c r="F17" s="206" t="s">
        <v>117</v>
      </c>
      <c r="G17" s="75" t="s">
        <v>90</v>
      </c>
      <c r="H17" s="75" t="s">
        <v>118</v>
      </c>
    </row>
    <row r="18" spans="1:8" ht="15">
      <c r="A18" s="215"/>
      <c r="B18" s="198"/>
      <c r="C18" s="199"/>
      <c r="D18" s="201"/>
      <c r="E18" s="204"/>
      <c r="F18" s="206"/>
      <c r="G18" s="75" t="s">
        <v>92</v>
      </c>
      <c r="H18" s="75" t="s">
        <v>119</v>
      </c>
    </row>
    <row r="19" spans="1:8" ht="15">
      <c r="A19" s="215"/>
      <c r="B19" s="198"/>
      <c r="C19" s="199"/>
      <c r="D19" s="202"/>
      <c r="E19" s="205"/>
      <c r="F19" s="206"/>
      <c r="G19" s="75" t="s">
        <v>94</v>
      </c>
      <c r="H19" s="75" t="s">
        <v>120</v>
      </c>
    </row>
    <row r="20" spans="1:8" ht="15">
      <c r="A20" s="215" t="s">
        <v>121</v>
      </c>
      <c r="B20" s="198" t="s">
        <v>122</v>
      </c>
      <c r="C20" s="199" t="s">
        <v>123</v>
      </c>
      <c r="D20" s="200" t="s">
        <v>87</v>
      </c>
      <c r="E20" s="203" t="s">
        <v>124</v>
      </c>
      <c r="F20" s="206" t="s">
        <v>125</v>
      </c>
      <c r="G20" s="75" t="s">
        <v>90</v>
      </c>
      <c r="H20" s="75" t="s">
        <v>126</v>
      </c>
    </row>
    <row r="21" spans="1:8" ht="15">
      <c r="A21" s="215"/>
      <c r="B21" s="198"/>
      <c r="C21" s="199"/>
      <c r="D21" s="201"/>
      <c r="E21" s="204"/>
      <c r="F21" s="206"/>
      <c r="G21" s="75" t="s">
        <v>92</v>
      </c>
      <c r="H21" s="75" t="s">
        <v>127</v>
      </c>
    </row>
    <row r="22" spans="1:8" ht="15">
      <c r="A22" s="215"/>
      <c r="B22" s="198"/>
      <c r="C22" s="199"/>
      <c r="D22" s="202"/>
      <c r="E22" s="205"/>
      <c r="F22" s="206"/>
      <c r="G22" s="75" t="s">
        <v>94</v>
      </c>
      <c r="H22" s="75" t="s">
        <v>128</v>
      </c>
    </row>
    <row r="23" spans="1:8" ht="15">
      <c r="A23" s="215" t="s">
        <v>129</v>
      </c>
      <c r="B23" s="198" t="s">
        <v>130</v>
      </c>
      <c r="C23" s="199" t="s">
        <v>131</v>
      </c>
      <c r="D23" s="200" t="s">
        <v>87</v>
      </c>
      <c r="E23" s="203" t="s">
        <v>132</v>
      </c>
      <c r="F23" s="206" t="s">
        <v>133</v>
      </c>
      <c r="G23" s="75" t="s">
        <v>90</v>
      </c>
      <c r="H23" s="75" t="s">
        <v>134</v>
      </c>
    </row>
    <row r="24" spans="1:8" ht="15">
      <c r="A24" s="215"/>
      <c r="B24" s="198"/>
      <c r="C24" s="199"/>
      <c r="D24" s="201"/>
      <c r="E24" s="204"/>
      <c r="F24" s="206"/>
      <c r="G24" s="75" t="s">
        <v>92</v>
      </c>
      <c r="H24" s="75" t="s">
        <v>135</v>
      </c>
    </row>
    <row r="25" spans="1:8" ht="15">
      <c r="A25" s="215"/>
      <c r="B25" s="198"/>
      <c r="C25" s="199"/>
      <c r="D25" s="202"/>
      <c r="E25" s="205"/>
      <c r="F25" s="206"/>
      <c r="G25" s="75" t="s">
        <v>94</v>
      </c>
      <c r="H25" s="75" t="s">
        <v>136</v>
      </c>
    </row>
    <row r="26" spans="1:8" ht="15">
      <c r="A26" s="215" t="s">
        <v>137</v>
      </c>
      <c r="B26" s="198" t="s">
        <v>138</v>
      </c>
      <c r="C26" s="199" t="s">
        <v>139</v>
      </c>
      <c r="D26" s="200" t="s">
        <v>87</v>
      </c>
      <c r="E26" s="203" t="s">
        <v>140</v>
      </c>
      <c r="F26" s="206" t="s">
        <v>141</v>
      </c>
      <c r="G26" s="75" t="s">
        <v>90</v>
      </c>
      <c r="H26" s="75" t="s">
        <v>142</v>
      </c>
    </row>
    <row r="27" spans="1:8" ht="15">
      <c r="A27" s="215"/>
      <c r="B27" s="198"/>
      <c r="C27" s="199"/>
      <c r="D27" s="201"/>
      <c r="E27" s="204"/>
      <c r="F27" s="206"/>
      <c r="G27" s="75" t="s">
        <v>92</v>
      </c>
      <c r="H27" s="75" t="s">
        <v>143</v>
      </c>
    </row>
    <row r="28" spans="1:8" ht="15">
      <c r="A28" s="215"/>
      <c r="B28" s="198"/>
      <c r="C28" s="199"/>
      <c r="D28" s="202"/>
      <c r="E28" s="205"/>
      <c r="F28" s="206"/>
      <c r="G28" s="75" t="s">
        <v>94</v>
      </c>
      <c r="H28" s="75" t="s">
        <v>144</v>
      </c>
    </row>
    <row r="29" spans="1:8" ht="15">
      <c r="A29" s="215" t="s">
        <v>145</v>
      </c>
      <c r="B29" s="198" t="s">
        <v>146</v>
      </c>
      <c r="C29" s="199" t="s">
        <v>147</v>
      </c>
      <c r="D29" s="200" t="s">
        <v>87</v>
      </c>
      <c r="E29" s="203" t="s">
        <v>148</v>
      </c>
      <c r="F29" s="206" t="s">
        <v>149</v>
      </c>
      <c r="G29" s="75" t="s">
        <v>90</v>
      </c>
      <c r="H29" s="75" t="s">
        <v>150</v>
      </c>
    </row>
    <row r="30" spans="1:8" ht="15">
      <c r="A30" s="215"/>
      <c r="B30" s="198"/>
      <c r="C30" s="199"/>
      <c r="D30" s="201"/>
      <c r="E30" s="204"/>
      <c r="F30" s="206"/>
      <c r="G30" s="75" t="s">
        <v>92</v>
      </c>
      <c r="H30" s="75" t="s">
        <v>151</v>
      </c>
    </row>
    <row r="31" spans="1:8" ht="15">
      <c r="A31" s="215"/>
      <c r="B31" s="198"/>
      <c r="C31" s="199"/>
      <c r="D31" s="202"/>
      <c r="E31" s="205"/>
      <c r="F31" s="206"/>
      <c r="G31" s="75" t="s">
        <v>94</v>
      </c>
      <c r="H31" s="75" t="s">
        <v>152</v>
      </c>
    </row>
    <row r="32" spans="1:8" ht="15">
      <c r="A32" s="215" t="s">
        <v>153</v>
      </c>
      <c r="B32" s="198" t="s">
        <v>154</v>
      </c>
      <c r="C32" s="199" t="s">
        <v>155</v>
      </c>
      <c r="D32" s="200" t="s">
        <v>87</v>
      </c>
      <c r="E32" s="203" t="s">
        <v>156</v>
      </c>
      <c r="F32" s="206" t="s">
        <v>157</v>
      </c>
      <c r="G32" s="75" t="s">
        <v>90</v>
      </c>
      <c r="H32" s="75" t="s">
        <v>158</v>
      </c>
    </row>
    <row r="33" spans="1:8" ht="15">
      <c r="A33" s="215"/>
      <c r="B33" s="198"/>
      <c r="C33" s="199"/>
      <c r="D33" s="201"/>
      <c r="E33" s="204"/>
      <c r="F33" s="206"/>
      <c r="G33" s="75" t="s">
        <v>92</v>
      </c>
      <c r="H33" s="75" t="s">
        <v>159</v>
      </c>
    </row>
    <row r="34" spans="1:8" ht="15">
      <c r="A34" s="215"/>
      <c r="B34" s="198"/>
      <c r="C34" s="199"/>
      <c r="D34" s="202"/>
      <c r="E34" s="205"/>
      <c r="F34" s="206"/>
      <c r="G34" s="75" t="s">
        <v>94</v>
      </c>
      <c r="H34" s="75" t="s">
        <v>160</v>
      </c>
    </row>
    <row r="35" spans="1:8" ht="15">
      <c r="A35" s="215" t="s">
        <v>161</v>
      </c>
      <c r="B35" s="198" t="s">
        <v>162</v>
      </c>
      <c r="C35" s="199" t="s">
        <v>163</v>
      </c>
      <c r="D35" s="200" t="s">
        <v>87</v>
      </c>
      <c r="E35" s="203" t="s">
        <v>164</v>
      </c>
      <c r="F35" s="206" t="s">
        <v>165</v>
      </c>
      <c r="G35" s="75" t="s">
        <v>90</v>
      </c>
      <c r="H35" s="75" t="s">
        <v>166</v>
      </c>
    </row>
    <row r="36" spans="1:8" ht="15">
      <c r="A36" s="215"/>
      <c r="B36" s="198"/>
      <c r="C36" s="199"/>
      <c r="D36" s="201"/>
      <c r="E36" s="204"/>
      <c r="F36" s="206"/>
      <c r="G36" s="75" t="s">
        <v>92</v>
      </c>
      <c r="H36" s="75" t="s">
        <v>167</v>
      </c>
    </row>
    <row r="37" spans="1:8" ht="15">
      <c r="A37" s="215"/>
      <c r="B37" s="198"/>
      <c r="C37" s="199"/>
      <c r="D37" s="202"/>
      <c r="E37" s="205"/>
      <c r="F37" s="206"/>
      <c r="G37" s="75" t="s">
        <v>94</v>
      </c>
      <c r="H37" s="75" t="s">
        <v>168</v>
      </c>
    </row>
    <row r="38" spans="1:8" ht="15">
      <c r="A38" s="215" t="s">
        <v>169</v>
      </c>
      <c r="B38" s="198" t="s">
        <v>170</v>
      </c>
      <c r="C38" s="199" t="s">
        <v>86</v>
      </c>
      <c r="D38" s="200" t="s">
        <v>87</v>
      </c>
      <c r="E38" s="203" t="s">
        <v>171</v>
      </c>
      <c r="F38" s="206" t="s">
        <v>172</v>
      </c>
      <c r="G38" s="75" t="s">
        <v>90</v>
      </c>
      <c r="H38" s="75" t="s">
        <v>173</v>
      </c>
    </row>
    <row r="39" spans="1:8" ht="15">
      <c r="A39" s="215"/>
      <c r="B39" s="198"/>
      <c r="C39" s="199"/>
      <c r="D39" s="201"/>
      <c r="E39" s="204"/>
      <c r="F39" s="206"/>
      <c r="G39" s="75" t="s">
        <v>92</v>
      </c>
      <c r="H39" s="75" t="s">
        <v>174</v>
      </c>
    </row>
    <row r="40" spans="1:8" ht="15">
      <c r="A40" s="215"/>
      <c r="B40" s="198"/>
      <c r="C40" s="199"/>
      <c r="D40" s="202"/>
      <c r="E40" s="205"/>
      <c r="F40" s="206"/>
      <c r="G40" s="75" t="s">
        <v>94</v>
      </c>
      <c r="H40" s="75" t="s">
        <v>175</v>
      </c>
    </row>
    <row r="41" spans="1:8" ht="15">
      <c r="A41" s="215" t="s">
        <v>176</v>
      </c>
      <c r="B41" s="198" t="s">
        <v>177</v>
      </c>
      <c r="C41" s="199" t="s">
        <v>178</v>
      </c>
      <c r="D41" s="200" t="s">
        <v>87</v>
      </c>
      <c r="E41" s="203" t="s">
        <v>179</v>
      </c>
      <c r="F41" s="206" t="s">
        <v>180</v>
      </c>
      <c r="G41" s="75" t="s">
        <v>90</v>
      </c>
      <c r="H41" s="75" t="s">
        <v>181</v>
      </c>
    </row>
    <row r="42" spans="1:8" ht="15">
      <c r="A42" s="215"/>
      <c r="B42" s="198"/>
      <c r="C42" s="199"/>
      <c r="D42" s="201"/>
      <c r="E42" s="204"/>
      <c r="F42" s="206"/>
      <c r="G42" s="75" t="s">
        <v>92</v>
      </c>
      <c r="H42" s="75" t="s">
        <v>182</v>
      </c>
    </row>
    <row r="43" spans="1:8" ht="15">
      <c r="A43" s="215"/>
      <c r="B43" s="198"/>
      <c r="C43" s="199"/>
      <c r="D43" s="202"/>
      <c r="E43" s="205"/>
      <c r="F43" s="206"/>
      <c r="G43" s="75" t="s">
        <v>94</v>
      </c>
      <c r="H43" s="75" t="s">
        <v>183</v>
      </c>
    </row>
    <row r="44" spans="1:8" ht="15">
      <c r="A44" s="215" t="s">
        <v>184</v>
      </c>
      <c r="B44" s="198" t="s">
        <v>185</v>
      </c>
      <c r="C44" s="199" t="s">
        <v>186</v>
      </c>
      <c r="D44" s="200" t="s">
        <v>87</v>
      </c>
      <c r="E44" s="203" t="s">
        <v>187</v>
      </c>
      <c r="F44" s="206" t="s">
        <v>188</v>
      </c>
      <c r="G44" s="75" t="s">
        <v>90</v>
      </c>
      <c r="H44" s="75" t="s">
        <v>189</v>
      </c>
    </row>
    <row r="45" spans="1:8" ht="15">
      <c r="A45" s="215"/>
      <c r="B45" s="198"/>
      <c r="C45" s="199"/>
      <c r="D45" s="201"/>
      <c r="E45" s="204"/>
      <c r="F45" s="206"/>
      <c r="G45" s="75" t="s">
        <v>92</v>
      </c>
      <c r="H45" s="75" t="s">
        <v>190</v>
      </c>
    </row>
    <row r="46" spans="1:8" ht="15">
      <c r="A46" s="215"/>
      <c r="B46" s="198"/>
      <c r="C46" s="199"/>
      <c r="D46" s="202"/>
      <c r="E46" s="205"/>
      <c r="F46" s="206"/>
      <c r="G46" s="75" t="s">
        <v>94</v>
      </c>
      <c r="H46" s="75" t="s">
        <v>191</v>
      </c>
    </row>
    <row r="47" spans="1:8" ht="15">
      <c r="A47" s="215" t="s">
        <v>192</v>
      </c>
      <c r="B47" s="198" t="s">
        <v>193</v>
      </c>
      <c r="C47" s="214" t="s">
        <v>147</v>
      </c>
      <c r="D47" s="206" t="s">
        <v>149</v>
      </c>
      <c r="E47" s="203" t="s">
        <v>194</v>
      </c>
      <c r="F47" s="206" t="s">
        <v>195</v>
      </c>
      <c r="G47" s="75" t="s">
        <v>90</v>
      </c>
      <c r="H47" s="73"/>
    </row>
    <row r="48" spans="1:8" ht="15">
      <c r="A48" s="215"/>
      <c r="B48" s="198"/>
      <c r="C48" s="214"/>
      <c r="D48" s="206"/>
      <c r="E48" s="204"/>
      <c r="F48" s="206"/>
      <c r="G48" s="75" t="s">
        <v>196</v>
      </c>
      <c r="H48" s="75" t="s">
        <v>194</v>
      </c>
    </row>
    <row r="49" spans="1:8" ht="15">
      <c r="A49" s="215"/>
      <c r="B49" s="198"/>
      <c r="C49" s="214"/>
      <c r="D49" s="206"/>
      <c r="E49" s="205"/>
      <c r="F49" s="206"/>
      <c r="G49" s="75" t="s">
        <v>94</v>
      </c>
      <c r="H49" s="75" t="s">
        <v>152</v>
      </c>
    </row>
    <row r="50" spans="1:8" ht="15">
      <c r="A50" s="215" t="s">
        <v>197</v>
      </c>
      <c r="B50" s="198" t="s">
        <v>198</v>
      </c>
      <c r="C50" s="214" t="s">
        <v>163</v>
      </c>
      <c r="D50" s="206" t="s">
        <v>165</v>
      </c>
      <c r="E50" s="203" t="s">
        <v>199</v>
      </c>
      <c r="F50" s="206" t="s">
        <v>200</v>
      </c>
      <c r="G50" s="75" t="s">
        <v>90</v>
      </c>
      <c r="H50" s="75" t="s">
        <v>201</v>
      </c>
    </row>
    <row r="51" spans="1:8" ht="15">
      <c r="A51" s="215"/>
      <c r="B51" s="198"/>
      <c r="C51" s="214"/>
      <c r="D51" s="206"/>
      <c r="E51" s="204"/>
      <c r="F51" s="206"/>
      <c r="G51" s="75" t="s">
        <v>196</v>
      </c>
      <c r="H51" s="75" t="s">
        <v>199</v>
      </c>
    </row>
    <row r="52" spans="1:8" ht="15">
      <c r="A52" s="215"/>
      <c r="B52" s="198"/>
      <c r="C52" s="214"/>
      <c r="D52" s="206"/>
      <c r="E52" s="205"/>
      <c r="F52" s="206"/>
      <c r="G52" s="75" t="s">
        <v>94</v>
      </c>
      <c r="H52" s="75" t="s">
        <v>168</v>
      </c>
    </row>
    <row r="53" spans="1:8" ht="15">
      <c r="A53" s="215" t="s">
        <v>202</v>
      </c>
      <c r="B53" s="198" t="s">
        <v>203</v>
      </c>
      <c r="C53" s="214" t="s">
        <v>186</v>
      </c>
      <c r="D53" s="206" t="s">
        <v>188</v>
      </c>
      <c r="E53" s="203" t="s">
        <v>204</v>
      </c>
      <c r="F53" s="206" t="s">
        <v>205</v>
      </c>
      <c r="G53" s="75" t="s">
        <v>90</v>
      </c>
      <c r="H53" s="75"/>
    </row>
    <row r="54" spans="1:8" ht="15">
      <c r="A54" s="215"/>
      <c r="B54" s="198"/>
      <c r="C54" s="214"/>
      <c r="D54" s="206"/>
      <c r="E54" s="204"/>
      <c r="F54" s="206"/>
      <c r="G54" s="75" t="s">
        <v>196</v>
      </c>
      <c r="H54" s="75" t="s">
        <v>204</v>
      </c>
    </row>
    <row r="55" spans="1:8" ht="15">
      <c r="A55" s="215"/>
      <c r="B55" s="198"/>
      <c r="C55" s="214"/>
      <c r="D55" s="206"/>
      <c r="E55" s="205"/>
      <c r="F55" s="206"/>
      <c r="G55" s="75" t="s">
        <v>94</v>
      </c>
      <c r="H55" s="75" t="s">
        <v>191</v>
      </c>
    </row>
  </sheetData>
  <mergeCells count="98">
    <mergeCell ref="A44:A46"/>
    <mergeCell ref="A47:A49"/>
    <mergeCell ref="A50:A52"/>
    <mergeCell ref="A53:A55"/>
    <mergeCell ref="A26:A28"/>
    <mergeCell ref="A29:A31"/>
    <mergeCell ref="A32:A34"/>
    <mergeCell ref="A35:A37"/>
    <mergeCell ref="A38:A40"/>
    <mergeCell ref="A41:A43"/>
    <mergeCell ref="A8:A10"/>
    <mergeCell ref="A11:A13"/>
    <mergeCell ref="A14:A16"/>
    <mergeCell ref="A17:A19"/>
    <mergeCell ref="A20:A22"/>
    <mergeCell ref="A23:A25"/>
    <mergeCell ref="B53:B55"/>
    <mergeCell ref="C53:C55"/>
    <mergeCell ref="D53:D55"/>
    <mergeCell ref="E53:E55"/>
    <mergeCell ref="B35:B37"/>
    <mergeCell ref="C35:C37"/>
    <mergeCell ref="D35:D37"/>
    <mergeCell ref="E35:E37"/>
    <mergeCell ref="B29:B31"/>
    <mergeCell ref="C29:C31"/>
    <mergeCell ref="D29:D31"/>
    <mergeCell ref="E29:E31"/>
    <mergeCell ref="B23:B25"/>
    <mergeCell ref="C23:C25"/>
    <mergeCell ref="D23:D25"/>
    <mergeCell ref="F53:F55"/>
    <mergeCell ref="C2:G3"/>
    <mergeCell ref="B47:B49"/>
    <mergeCell ref="C47:C49"/>
    <mergeCell ref="D47:D49"/>
    <mergeCell ref="E47:E49"/>
    <mergeCell ref="F47:F49"/>
    <mergeCell ref="B50:B52"/>
    <mergeCell ref="C50:C52"/>
    <mergeCell ref="D50:D52"/>
    <mergeCell ref="E50:E52"/>
    <mergeCell ref="F50:F52"/>
    <mergeCell ref="B41:B43"/>
    <mergeCell ref="C41:C43"/>
    <mergeCell ref="D41:D43"/>
    <mergeCell ref="E41:E43"/>
    <mergeCell ref="F41:F43"/>
    <mergeCell ref="B44:B46"/>
    <mergeCell ref="C44:C46"/>
    <mergeCell ref="D44:D46"/>
    <mergeCell ref="E44:E46"/>
    <mergeCell ref="F44:F46"/>
    <mergeCell ref="F35:F37"/>
    <mergeCell ref="B38:B40"/>
    <mergeCell ref="C38:C40"/>
    <mergeCell ref="D38:D40"/>
    <mergeCell ref="E38:E40"/>
    <mergeCell ref="F38:F40"/>
    <mergeCell ref="F29:F31"/>
    <mergeCell ref="B32:B34"/>
    <mergeCell ref="C32:C34"/>
    <mergeCell ref="D32:D34"/>
    <mergeCell ref="E32:E34"/>
    <mergeCell ref="F32:F34"/>
    <mergeCell ref="E23:E25"/>
    <mergeCell ref="F23:F25"/>
    <mergeCell ref="B26:B28"/>
    <mergeCell ref="C26:C28"/>
    <mergeCell ref="D26:D28"/>
    <mergeCell ref="E26:E28"/>
    <mergeCell ref="F26:F28"/>
    <mergeCell ref="B17:B19"/>
    <mergeCell ref="C17:C19"/>
    <mergeCell ref="D17:D19"/>
    <mergeCell ref="E17:E19"/>
    <mergeCell ref="F17:F19"/>
    <mergeCell ref="B20:B22"/>
    <mergeCell ref="C20:C22"/>
    <mergeCell ref="D20:D22"/>
    <mergeCell ref="E20:E22"/>
    <mergeCell ref="F20:F22"/>
    <mergeCell ref="B11:B13"/>
    <mergeCell ref="C11:C13"/>
    <mergeCell ref="D11:D13"/>
    <mergeCell ref="E11:E13"/>
    <mergeCell ref="F11:F13"/>
    <mergeCell ref="B14:B16"/>
    <mergeCell ref="C14:C16"/>
    <mergeCell ref="D14:D16"/>
    <mergeCell ref="E14:E16"/>
    <mergeCell ref="F14:F16"/>
    <mergeCell ref="F7:H7"/>
    <mergeCell ref="B8:B10"/>
    <mergeCell ref="C8:C10"/>
    <mergeCell ref="D8:D10"/>
    <mergeCell ref="E8:E10"/>
    <mergeCell ref="F8:F10"/>
  </mergeCells>
  <hyperlinks>
    <hyperlink ref="E8" r:id="rId1" xr:uid="{9D2299E6-BE24-41D6-9CBF-2F9ABA8451DC}"/>
    <hyperlink ref="E11" r:id="rId2" xr:uid="{3DC4D802-6689-42C8-AA26-5D6C8C922055}"/>
    <hyperlink ref="E14" r:id="rId3" xr:uid="{68A2AAEB-34E8-4F40-B09B-AA0DB1F67922}"/>
    <hyperlink ref="E17" r:id="rId4" xr:uid="{784B6AA0-640D-48A3-830A-18F6CDDE996E}"/>
    <hyperlink ref="E20" r:id="rId5" xr:uid="{4EC27FB9-193C-46D1-A272-B342CDAA9ADC}"/>
    <hyperlink ref="E23" r:id="rId6" xr:uid="{E7BC20B7-F40E-4F81-BD10-216C618F8094}"/>
    <hyperlink ref="E26" r:id="rId7" xr:uid="{BD687DC9-9FDD-458A-B462-CC992A54EF2E}"/>
    <hyperlink ref="E29" r:id="rId8" xr:uid="{944023B3-33CB-4240-9DC3-ED66FDA9FC82}"/>
    <hyperlink ref="E32" r:id="rId9" xr:uid="{54F26C2D-BD19-4F02-92A0-AA8F5A4850BA}"/>
    <hyperlink ref="E35" r:id="rId10" xr:uid="{5814C35A-B925-4A21-8270-0D273A5AE9CD}"/>
    <hyperlink ref="E38" r:id="rId11" xr:uid="{18594261-F035-4B85-A354-F3DDE3522E3D}"/>
    <hyperlink ref="E41" r:id="rId12" xr:uid="{352EC9CE-41DA-4FC0-B564-A4626D87AC96}"/>
    <hyperlink ref="E44" r:id="rId13" xr:uid="{8D0751B8-40EF-479C-B698-C67794531A3F}"/>
    <hyperlink ref="E50" r:id="rId14" xr:uid="{875F8C09-BAF8-4C37-88FC-47369FC29369}"/>
  </hyperlinks>
  <pageMargins left="0.7" right="0.7" top="0.75" bottom="0.75" header="0.3" footer="0.3"/>
  <pageSetup orientation="portrait" r:id="rId1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9A2F76-261F-1C45-A9E1-A8516AD33BD2}">
  <dimension ref="A1:AA40"/>
  <sheetViews>
    <sheetView topLeftCell="A9" zoomScaleNormal="100" zoomScaleSheetLayoutView="100" workbookViewId="0">
      <selection activeCell="AE25" sqref="AE25"/>
    </sheetView>
  </sheetViews>
  <sheetFormatPr baseColWidth="10" defaultColWidth="11.5" defaultRowHeight="13"/>
  <cols>
    <col min="1" max="7" width="3.6640625" customWidth="1"/>
    <col min="8" max="8" width="3.1640625" customWidth="1"/>
    <col min="9" max="9" width="7.6640625" customWidth="1"/>
    <col min="10" max="12" width="3.6640625" customWidth="1"/>
    <col min="13" max="13" width="3.1640625" customWidth="1"/>
    <col min="14" max="14" width="5.6640625" customWidth="1"/>
    <col min="15" max="15" width="3.5" customWidth="1"/>
    <col min="16" max="17" width="3.6640625" customWidth="1"/>
    <col min="18" max="18" width="3.1640625" customWidth="1"/>
    <col min="19" max="19" width="5.6640625" customWidth="1"/>
    <col min="20" max="20" width="3.5" customWidth="1"/>
    <col min="21" max="21" width="6.1640625" customWidth="1"/>
    <col min="22" max="23" width="3.6640625" customWidth="1"/>
    <col min="24" max="24" width="6.6640625" customWidth="1"/>
    <col min="25" max="25" width="5" customWidth="1"/>
    <col min="26" max="26" width="2.6640625" customWidth="1"/>
    <col min="27" max="27" width="3.6640625" customWidth="1"/>
  </cols>
  <sheetData>
    <row r="1" spans="1:27">
      <c r="A1" s="70"/>
      <c r="B1" s="71"/>
      <c r="C1" s="71"/>
      <c r="D1" s="71"/>
      <c r="E1" s="71"/>
      <c r="F1" s="71"/>
      <c r="G1" s="71"/>
      <c r="H1" s="71"/>
      <c r="I1" s="71"/>
      <c r="J1" s="71"/>
      <c r="K1" s="71"/>
      <c r="L1" s="71"/>
      <c r="M1" s="71"/>
      <c r="N1" s="71"/>
      <c r="O1" s="71"/>
      <c r="P1" s="71"/>
      <c r="Q1" s="71"/>
      <c r="R1" s="71"/>
      <c r="S1" s="71"/>
      <c r="T1" s="71"/>
      <c r="U1" s="71"/>
      <c r="V1" s="71"/>
      <c r="W1" s="71"/>
      <c r="X1" s="71"/>
      <c r="Y1" s="71"/>
      <c r="Z1" s="71"/>
      <c r="AA1" s="72"/>
    </row>
    <row r="2" spans="1:27">
      <c r="A2" s="65"/>
      <c r="AA2" s="66"/>
    </row>
    <row r="3" spans="1:27">
      <c r="A3" s="65"/>
      <c r="AA3" s="66"/>
    </row>
    <row r="4" spans="1:27">
      <c r="A4" s="65"/>
      <c r="AA4" s="66"/>
    </row>
    <row r="5" spans="1:27">
      <c r="A5" s="65"/>
      <c r="AA5" s="66"/>
    </row>
    <row r="6" spans="1:27">
      <c r="A6" s="65"/>
      <c r="AA6" s="66"/>
    </row>
    <row r="7" spans="1:27">
      <c r="A7" s="65"/>
      <c r="AA7" s="66"/>
    </row>
    <row r="8" spans="1:27" ht="14" thickBot="1">
      <c r="A8" s="65"/>
      <c r="AA8" s="66"/>
    </row>
    <row r="9" spans="1:27" ht="26.25" customHeight="1" thickBot="1">
      <c r="A9" s="65"/>
      <c r="G9" s="231" t="s">
        <v>206</v>
      </c>
      <c r="H9" s="232"/>
      <c r="I9" s="232"/>
      <c r="J9" s="232"/>
      <c r="K9" s="232"/>
      <c r="L9" s="232"/>
      <c r="M9" s="232"/>
      <c r="N9" s="232"/>
      <c r="O9" s="232"/>
      <c r="P9" s="232"/>
      <c r="Q9" s="232"/>
      <c r="R9" s="232"/>
      <c r="S9" s="232"/>
      <c r="T9" s="232"/>
      <c r="U9" s="233"/>
      <c r="AA9" s="66"/>
    </row>
    <row r="10" spans="1:27" ht="14" thickBot="1">
      <c r="A10" s="65"/>
      <c r="AA10" s="66"/>
    </row>
    <row r="11" spans="1:27" ht="14" thickBot="1">
      <c r="A11" s="65"/>
      <c r="D11" s="117" t="s">
        <v>36</v>
      </c>
      <c r="E11" s="118"/>
      <c r="F11" s="118"/>
      <c r="G11" s="118"/>
      <c r="H11" s="118"/>
      <c r="I11" s="119"/>
      <c r="J11" s="120">
        <f>Répartition!J12</f>
        <v>5014341</v>
      </c>
      <c r="K11" s="121"/>
      <c r="L11" s="121"/>
      <c r="M11" s="121"/>
      <c r="N11" s="121"/>
      <c r="O11" s="121"/>
      <c r="P11" s="121"/>
      <c r="Q11" s="121"/>
      <c r="R11" s="121"/>
      <c r="S11" s="121"/>
      <c r="T11" s="121"/>
      <c r="U11" s="121"/>
      <c r="V11" s="121"/>
      <c r="W11" s="122"/>
      <c r="AA11" s="66"/>
    </row>
    <row r="12" spans="1:27" ht="14" thickBot="1">
      <c r="A12" s="65"/>
      <c r="D12" s="123" t="s">
        <v>207</v>
      </c>
      <c r="E12" s="124"/>
      <c r="F12" s="124"/>
      <c r="G12" s="124"/>
      <c r="H12" s="124"/>
      <c r="I12" s="125"/>
      <c r="J12" s="126" t="str">
        <f>Répartition!J13</f>
        <v>TECHWOOD CUISEUR RIZ</v>
      </c>
      <c r="K12" s="127"/>
      <c r="L12" s="127"/>
      <c r="M12" s="127"/>
      <c r="N12" s="127"/>
      <c r="O12" s="127"/>
      <c r="P12" s="127"/>
      <c r="Q12" s="127"/>
      <c r="R12" s="127"/>
      <c r="S12" s="127"/>
      <c r="T12" s="127"/>
      <c r="U12" s="127"/>
      <c r="V12" s="127"/>
      <c r="W12" s="128"/>
      <c r="AA12" s="66"/>
    </row>
    <row r="13" spans="1:27" ht="14" thickBot="1">
      <c r="A13" s="65"/>
      <c r="D13" s="129" t="s">
        <v>38</v>
      </c>
      <c r="E13" s="130"/>
      <c r="F13" s="130"/>
      <c r="G13" s="130"/>
      <c r="H13" s="130"/>
      <c r="I13" s="131"/>
      <c r="J13" s="132" t="str">
        <f>Répartition!J14</f>
        <v>SOTECH</v>
      </c>
      <c r="K13" s="133"/>
      <c r="L13" s="133"/>
      <c r="M13" s="133"/>
      <c r="N13" s="133"/>
      <c r="O13" s="133"/>
      <c r="P13" s="133"/>
      <c r="Q13" s="133"/>
      <c r="R13" s="133"/>
      <c r="S13" s="133"/>
      <c r="T13" s="133"/>
      <c r="U13" s="133"/>
      <c r="V13" s="133"/>
      <c r="W13" s="134"/>
      <c r="AA13" s="66"/>
    </row>
    <row r="14" spans="1:27">
      <c r="A14" s="65"/>
      <c r="AA14" s="66"/>
    </row>
    <row r="15" spans="1:27" ht="14" thickBot="1">
      <c r="A15" s="67"/>
      <c r="B15" s="68"/>
      <c r="C15" s="68"/>
      <c r="D15" s="68"/>
      <c r="E15" s="68"/>
      <c r="F15" s="68"/>
      <c r="G15" s="68"/>
      <c r="H15" s="68"/>
      <c r="I15" s="68"/>
      <c r="J15" s="68"/>
      <c r="K15" s="68"/>
      <c r="L15" s="68"/>
      <c r="M15" s="68"/>
      <c r="N15" s="68"/>
      <c r="O15" s="68"/>
      <c r="P15" s="68"/>
      <c r="Q15" s="68"/>
      <c r="R15" s="68"/>
      <c r="S15" s="68"/>
      <c r="T15" s="68"/>
      <c r="U15" s="68"/>
      <c r="V15" s="68"/>
      <c r="W15" s="68"/>
      <c r="X15" s="68"/>
      <c r="Y15" s="68"/>
      <c r="Z15" s="68"/>
      <c r="AA15" s="69"/>
    </row>
    <row r="16" spans="1:27">
      <c r="A16" s="65"/>
      <c r="AA16" s="66"/>
    </row>
    <row r="17" spans="1:27" ht="14" thickBot="1">
      <c r="A17" s="65"/>
      <c r="AA17" s="66"/>
    </row>
    <row r="18" spans="1:27" ht="14" thickBot="1">
      <c r="A18" s="65"/>
      <c r="D18" s="222" t="s">
        <v>208</v>
      </c>
      <c r="E18" s="223"/>
      <c r="F18" s="223"/>
      <c r="G18" s="223"/>
      <c r="H18" s="223"/>
      <c r="I18" s="224"/>
      <c r="J18" s="120" t="s">
        <v>342</v>
      </c>
      <c r="K18" s="121"/>
      <c r="L18" s="121"/>
      <c r="M18" s="121"/>
      <c r="N18" s="121"/>
      <c r="O18" s="121"/>
      <c r="P18" s="121"/>
      <c r="Q18" s="121"/>
      <c r="R18" s="121"/>
      <c r="S18" s="121"/>
      <c r="T18" s="121"/>
      <c r="U18" s="121"/>
      <c r="V18" s="121"/>
      <c r="W18" s="122"/>
      <c r="AA18" s="66"/>
    </row>
    <row r="19" spans="1:27" ht="14" thickBot="1">
      <c r="A19" s="65"/>
      <c r="D19" s="222" t="s">
        <v>209</v>
      </c>
      <c r="E19" s="223"/>
      <c r="F19" s="223"/>
      <c r="G19" s="223"/>
      <c r="H19" s="223"/>
      <c r="I19" s="224"/>
      <c r="J19" s="120" t="s">
        <v>340</v>
      </c>
      <c r="K19" s="121"/>
      <c r="L19" s="121"/>
      <c r="M19" s="121"/>
      <c r="N19" s="121"/>
      <c r="O19" s="121"/>
      <c r="P19" s="121"/>
      <c r="Q19" s="121"/>
      <c r="R19" s="121"/>
      <c r="S19" s="121"/>
      <c r="T19" s="121"/>
      <c r="U19" s="121"/>
      <c r="V19" s="121"/>
      <c r="W19" s="122"/>
      <c r="AA19" s="66"/>
    </row>
    <row r="20" spans="1:27" ht="14" thickBot="1">
      <c r="A20" s="65"/>
      <c r="D20" s="225" t="s">
        <v>210</v>
      </c>
      <c r="E20" s="226"/>
      <c r="F20" s="226"/>
      <c r="G20" s="226"/>
      <c r="H20" s="226"/>
      <c r="I20" s="227"/>
      <c r="J20" s="228">
        <v>3760196090984</v>
      </c>
      <c r="K20" s="229"/>
      <c r="L20" s="229"/>
      <c r="M20" s="229"/>
      <c r="N20" s="229"/>
      <c r="O20" s="229"/>
      <c r="P20" s="229"/>
      <c r="Q20" s="229"/>
      <c r="R20" s="229"/>
      <c r="S20" s="229"/>
      <c r="T20" s="229"/>
      <c r="U20" s="229"/>
      <c r="V20" s="229"/>
      <c r="W20" s="230"/>
      <c r="AA20" s="66"/>
    </row>
    <row r="21" spans="1:27" ht="182.25" customHeight="1" thickBot="1">
      <c r="A21" s="65"/>
      <c r="D21" s="219" t="s">
        <v>211</v>
      </c>
      <c r="E21" s="220"/>
      <c r="F21" s="220"/>
      <c r="G21" s="220"/>
      <c r="H21" s="220"/>
      <c r="I21" s="221"/>
      <c r="J21" s="219" t="s">
        <v>341</v>
      </c>
      <c r="K21" s="217"/>
      <c r="L21" s="217"/>
      <c r="M21" s="217"/>
      <c r="N21" s="217"/>
      <c r="O21" s="217"/>
      <c r="P21" s="217"/>
      <c r="Q21" s="217"/>
      <c r="R21" s="217"/>
      <c r="S21" s="217"/>
      <c r="T21" s="217"/>
      <c r="U21" s="217"/>
      <c r="V21" s="217"/>
      <c r="W21" s="218"/>
      <c r="AA21" s="66"/>
    </row>
    <row r="22" spans="1:27" ht="105" customHeight="1" thickBot="1">
      <c r="A22" s="65"/>
      <c r="D22" s="219" t="s">
        <v>212</v>
      </c>
      <c r="E22" s="220"/>
      <c r="F22" s="220"/>
      <c r="G22" s="220"/>
      <c r="H22" s="220"/>
      <c r="I22" s="221"/>
      <c r="J22" s="219" t="s">
        <v>343</v>
      </c>
      <c r="K22" s="217"/>
      <c r="L22" s="217"/>
      <c r="M22" s="217"/>
      <c r="N22" s="217"/>
      <c r="O22" s="217"/>
      <c r="P22" s="217"/>
      <c r="Q22" s="217"/>
      <c r="R22" s="217"/>
      <c r="S22" s="217"/>
      <c r="T22" s="217"/>
      <c r="U22" s="217"/>
      <c r="V22" s="217"/>
      <c r="W22" s="218"/>
      <c r="AA22" s="66"/>
    </row>
    <row r="23" spans="1:27" ht="14" thickBot="1">
      <c r="A23" s="65"/>
      <c r="D23" s="216" t="s">
        <v>213</v>
      </c>
      <c r="E23" s="217"/>
      <c r="F23" s="217"/>
      <c r="G23" s="217"/>
      <c r="H23" s="217"/>
      <c r="I23" s="218"/>
      <c r="J23" s="126" t="s">
        <v>324</v>
      </c>
      <c r="K23" s="127"/>
      <c r="L23" s="127"/>
      <c r="M23" s="127"/>
      <c r="N23" s="127"/>
      <c r="O23" s="127"/>
      <c r="P23" s="127"/>
      <c r="Q23" s="127"/>
      <c r="R23" s="127"/>
      <c r="S23" s="127"/>
      <c r="T23" s="127"/>
      <c r="U23" s="127"/>
      <c r="V23" s="127"/>
      <c r="W23" s="128"/>
      <c r="AA23" s="66"/>
    </row>
    <row r="24" spans="1:27" ht="14" thickBot="1">
      <c r="A24" s="65"/>
      <c r="D24" s="216" t="s">
        <v>214</v>
      </c>
      <c r="E24" s="217"/>
      <c r="F24" s="217"/>
      <c r="G24" s="217"/>
      <c r="H24" s="217"/>
      <c r="I24" s="218"/>
      <c r="J24" s="126" t="s">
        <v>323</v>
      </c>
      <c r="K24" s="127"/>
      <c r="L24" s="127"/>
      <c r="M24" s="127"/>
      <c r="N24" s="127"/>
      <c r="O24" s="127"/>
      <c r="P24" s="127"/>
      <c r="Q24" s="127"/>
      <c r="R24" s="127"/>
      <c r="S24" s="127"/>
      <c r="T24" s="127"/>
      <c r="U24" s="127"/>
      <c r="V24" s="127"/>
      <c r="W24" s="128"/>
      <c r="AA24" s="66"/>
    </row>
    <row r="25" spans="1:27" ht="216.5" customHeight="1" thickBot="1">
      <c r="A25" s="65"/>
      <c r="D25" s="216" t="s">
        <v>215</v>
      </c>
      <c r="E25" s="217"/>
      <c r="F25" s="217"/>
      <c r="G25" s="217"/>
      <c r="H25" s="217"/>
      <c r="I25" s="218"/>
      <c r="J25" s="126"/>
      <c r="K25" s="127"/>
      <c r="L25" s="127"/>
      <c r="M25" s="127"/>
      <c r="N25" s="127"/>
      <c r="O25" s="127"/>
      <c r="P25" s="127"/>
      <c r="Q25" s="127"/>
      <c r="R25" s="127"/>
      <c r="S25" s="127"/>
      <c r="T25" s="127"/>
      <c r="U25" s="127"/>
      <c r="V25" s="127"/>
      <c r="W25" s="128"/>
      <c r="AA25" s="66"/>
    </row>
    <row r="26" spans="1:27" ht="14" thickBot="1">
      <c r="A26" s="65"/>
      <c r="D26" s="126" t="s">
        <v>216</v>
      </c>
      <c r="E26" s="127"/>
      <c r="F26" s="127"/>
      <c r="G26" s="127"/>
      <c r="H26" s="127"/>
      <c r="I26" s="127"/>
      <c r="J26" s="126"/>
      <c r="K26" s="127"/>
      <c r="L26" s="127"/>
      <c r="M26" s="127"/>
      <c r="N26" s="127"/>
      <c r="O26" s="127"/>
      <c r="P26" s="127"/>
      <c r="Q26" s="127"/>
      <c r="R26" s="127"/>
      <c r="S26" s="127"/>
      <c r="T26" s="127"/>
      <c r="U26" s="127"/>
      <c r="V26" s="127"/>
      <c r="W26" s="128"/>
      <c r="AA26" s="66"/>
    </row>
    <row r="27" spans="1:27" ht="14" thickBot="1">
      <c r="A27" s="65"/>
      <c r="D27" s="126" t="s">
        <v>217</v>
      </c>
      <c r="E27" s="127"/>
      <c r="F27" s="127"/>
      <c r="G27" s="127"/>
      <c r="H27" s="127"/>
      <c r="I27" s="128"/>
      <c r="J27" s="126" t="s">
        <v>326</v>
      </c>
      <c r="K27" s="127"/>
      <c r="L27" s="127"/>
      <c r="M27" s="127"/>
      <c r="N27" s="127"/>
      <c r="O27" s="127"/>
      <c r="P27" s="127"/>
      <c r="Q27" s="127"/>
      <c r="R27" s="127"/>
      <c r="S27" s="127"/>
      <c r="T27" s="127"/>
      <c r="U27" s="127"/>
      <c r="V27" s="127"/>
      <c r="W27" s="128"/>
      <c r="AA27" s="66"/>
    </row>
    <row r="28" spans="1:27">
      <c r="A28" s="65"/>
      <c r="AA28" s="66"/>
    </row>
    <row r="29" spans="1:27">
      <c r="A29" s="65"/>
      <c r="AA29" s="66"/>
    </row>
    <row r="30" spans="1:27">
      <c r="A30" s="65"/>
    </row>
    <row r="31" spans="1:27">
      <c r="A31" s="65"/>
    </row>
    <row r="32" spans="1:27">
      <c r="A32" s="65"/>
    </row>
    <row r="33" spans="1:1">
      <c r="A33" s="65"/>
    </row>
    <row r="34" spans="1:1">
      <c r="A34" s="65"/>
    </row>
    <row r="35" spans="1:1">
      <c r="A35" s="65"/>
    </row>
    <row r="36" spans="1:1">
      <c r="A36" s="65"/>
    </row>
    <row r="37" spans="1:1">
      <c r="A37" s="65"/>
    </row>
    <row r="38" spans="1:1">
      <c r="A38" s="65"/>
    </row>
    <row r="39" spans="1:1">
      <c r="A39" s="65"/>
    </row>
    <row r="40" spans="1:1">
      <c r="A40" s="65"/>
    </row>
  </sheetData>
  <mergeCells count="27">
    <mergeCell ref="D13:I13"/>
    <mergeCell ref="J13:W13"/>
    <mergeCell ref="G9:U9"/>
    <mergeCell ref="D11:I11"/>
    <mergeCell ref="J11:W11"/>
    <mergeCell ref="D12:I12"/>
    <mergeCell ref="J12:W12"/>
    <mergeCell ref="D18:I18"/>
    <mergeCell ref="J18:W18"/>
    <mergeCell ref="D19:I19"/>
    <mergeCell ref="J19:W19"/>
    <mergeCell ref="D20:I20"/>
    <mergeCell ref="J20:W20"/>
    <mergeCell ref="D21:I21"/>
    <mergeCell ref="J21:W21"/>
    <mergeCell ref="D22:I22"/>
    <mergeCell ref="J22:W22"/>
    <mergeCell ref="D23:I23"/>
    <mergeCell ref="J23:W23"/>
    <mergeCell ref="D27:I27"/>
    <mergeCell ref="J27:W27"/>
    <mergeCell ref="D24:I24"/>
    <mergeCell ref="J24:W24"/>
    <mergeCell ref="D25:I25"/>
    <mergeCell ref="J25:W25"/>
    <mergeCell ref="D26:I26"/>
    <mergeCell ref="J26:W26"/>
  </mergeCells>
  <pageMargins left="0.25" right="0.25" top="0.75" bottom="0.75" header="0.3" footer="0.3"/>
  <pageSetup paperSize="9" scale="9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4F9D24-96F6-4447-B6B2-0D470572E00C}">
  <dimension ref="A1:AA40"/>
  <sheetViews>
    <sheetView topLeftCell="A9" zoomScaleNormal="100" zoomScaleSheetLayoutView="100" workbookViewId="0">
      <selection activeCell="J21" sqref="J21:W21"/>
    </sheetView>
  </sheetViews>
  <sheetFormatPr baseColWidth="10" defaultColWidth="11.5" defaultRowHeight="13"/>
  <cols>
    <col min="1" max="7" width="3.6640625" customWidth="1"/>
    <col min="8" max="8" width="3.1640625" customWidth="1"/>
    <col min="9" max="9" width="7.6640625" customWidth="1"/>
    <col min="10" max="12" width="3.6640625" customWidth="1"/>
    <col min="13" max="13" width="3.1640625" customWidth="1"/>
    <col min="14" max="14" width="5.6640625" customWidth="1"/>
    <col min="15" max="15" width="3.5" customWidth="1"/>
    <col min="16" max="17" width="3.6640625" customWidth="1"/>
    <col min="18" max="18" width="3.1640625" customWidth="1"/>
    <col min="19" max="19" width="5.6640625" customWidth="1"/>
    <col min="20" max="20" width="3.5" customWidth="1"/>
    <col min="21" max="21" width="6.1640625" customWidth="1"/>
    <col min="22" max="23" width="3.6640625" customWidth="1"/>
    <col min="24" max="24" width="6.6640625" customWidth="1"/>
    <col min="25" max="25" width="5" customWidth="1"/>
    <col min="26" max="26" width="2.6640625" customWidth="1"/>
    <col min="27" max="27" width="3.6640625" customWidth="1"/>
  </cols>
  <sheetData>
    <row r="1" spans="1:27">
      <c r="A1" s="70"/>
      <c r="B1" s="71"/>
      <c r="C1" s="71"/>
      <c r="D1" s="71"/>
      <c r="E1" s="71"/>
      <c r="F1" s="71"/>
      <c r="G1" s="71"/>
      <c r="H1" s="71"/>
      <c r="I1" s="71"/>
      <c r="J1" s="71"/>
      <c r="K1" s="71"/>
      <c r="L1" s="71"/>
      <c r="M1" s="71"/>
      <c r="N1" s="71"/>
      <c r="O1" s="71"/>
      <c r="P1" s="71"/>
      <c r="Q1" s="71"/>
      <c r="R1" s="71"/>
      <c r="S1" s="71"/>
      <c r="T1" s="71"/>
      <c r="U1" s="71"/>
      <c r="V1" s="71"/>
      <c r="W1" s="71"/>
      <c r="X1" s="71"/>
      <c r="Y1" s="71"/>
      <c r="Z1" s="71"/>
      <c r="AA1" s="72"/>
    </row>
    <row r="2" spans="1:27">
      <c r="A2" s="65"/>
      <c r="AA2" s="66"/>
    </row>
    <row r="3" spans="1:27">
      <c r="A3" s="65"/>
      <c r="AA3" s="66"/>
    </row>
    <row r="4" spans="1:27">
      <c r="A4" s="65"/>
      <c r="AA4" s="66"/>
    </row>
    <row r="5" spans="1:27">
      <c r="A5" s="65"/>
      <c r="AA5" s="66"/>
    </row>
    <row r="6" spans="1:27">
      <c r="A6" s="65"/>
      <c r="AA6" s="66"/>
    </row>
    <row r="7" spans="1:27">
      <c r="A7" s="65"/>
      <c r="AA7" s="66"/>
    </row>
    <row r="8" spans="1:27" ht="14" thickBot="1">
      <c r="A8" s="65"/>
      <c r="AA8" s="66"/>
    </row>
    <row r="9" spans="1:27" ht="26.25" customHeight="1" thickBot="1">
      <c r="A9" s="65"/>
      <c r="G9" s="231" t="s">
        <v>206</v>
      </c>
      <c r="H9" s="232"/>
      <c r="I9" s="232"/>
      <c r="J9" s="232"/>
      <c r="K9" s="232"/>
      <c r="L9" s="232"/>
      <c r="M9" s="232"/>
      <c r="N9" s="232"/>
      <c r="O9" s="232"/>
      <c r="P9" s="232"/>
      <c r="Q9" s="232"/>
      <c r="R9" s="232"/>
      <c r="S9" s="232"/>
      <c r="T9" s="232"/>
      <c r="U9" s="233"/>
      <c r="AA9" s="66"/>
    </row>
    <row r="10" spans="1:27" ht="14" thickBot="1">
      <c r="A10" s="65"/>
      <c r="AA10" s="66"/>
    </row>
    <row r="11" spans="1:27" ht="14" thickBot="1">
      <c r="A11" s="65"/>
      <c r="D11" s="117" t="s">
        <v>36</v>
      </c>
      <c r="E11" s="118"/>
      <c r="F11" s="118"/>
      <c r="G11" s="118"/>
      <c r="H11" s="118"/>
      <c r="I11" s="119"/>
      <c r="J11" s="120">
        <f>Répartition!J12</f>
        <v>5014341</v>
      </c>
      <c r="K11" s="121"/>
      <c r="L11" s="121"/>
      <c r="M11" s="121"/>
      <c r="N11" s="121"/>
      <c r="O11" s="121"/>
      <c r="P11" s="121"/>
      <c r="Q11" s="121"/>
      <c r="R11" s="121"/>
      <c r="S11" s="121"/>
      <c r="T11" s="121"/>
      <c r="U11" s="121"/>
      <c r="V11" s="121"/>
      <c r="W11" s="122"/>
      <c r="AA11" s="66"/>
    </row>
    <row r="12" spans="1:27" ht="14" thickBot="1">
      <c r="A12" s="65"/>
      <c r="D12" s="123" t="s">
        <v>207</v>
      </c>
      <c r="E12" s="124"/>
      <c r="F12" s="124"/>
      <c r="G12" s="124"/>
      <c r="H12" s="124"/>
      <c r="I12" s="125"/>
      <c r="J12" s="126" t="str">
        <f>Répartition!J13</f>
        <v>TECHWOOD CUISEUR RIZ</v>
      </c>
      <c r="K12" s="127"/>
      <c r="L12" s="127"/>
      <c r="M12" s="127"/>
      <c r="N12" s="127"/>
      <c r="O12" s="127"/>
      <c r="P12" s="127"/>
      <c r="Q12" s="127"/>
      <c r="R12" s="127"/>
      <c r="S12" s="127"/>
      <c r="T12" s="127"/>
      <c r="U12" s="127"/>
      <c r="V12" s="127"/>
      <c r="W12" s="128"/>
      <c r="AA12" s="66"/>
    </row>
    <row r="13" spans="1:27" ht="14" thickBot="1">
      <c r="A13" s="65"/>
      <c r="D13" s="129" t="s">
        <v>38</v>
      </c>
      <c r="E13" s="130"/>
      <c r="F13" s="130"/>
      <c r="G13" s="130"/>
      <c r="H13" s="130"/>
      <c r="I13" s="131"/>
      <c r="J13" s="132" t="str">
        <f>Répartition!J14</f>
        <v>SOTECH</v>
      </c>
      <c r="K13" s="133"/>
      <c r="L13" s="133"/>
      <c r="M13" s="133"/>
      <c r="N13" s="133"/>
      <c r="O13" s="133"/>
      <c r="P13" s="133"/>
      <c r="Q13" s="133"/>
      <c r="R13" s="133"/>
      <c r="S13" s="133"/>
      <c r="T13" s="133"/>
      <c r="U13" s="133"/>
      <c r="V13" s="133"/>
      <c r="W13" s="134"/>
      <c r="AA13" s="66"/>
    </row>
    <row r="14" spans="1:27">
      <c r="A14" s="65"/>
      <c r="AA14" s="66"/>
    </row>
    <row r="15" spans="1:27" ht="14" thickBot="1">
      <c r="A15" s="67"/>
      <c r="B15" s="68"/>
      <c r="C15" s="68"/>
      <c r="D15" s="68"/>
      <c r="E15" s="68"/>
      <c r="F15" s="68"/>
      <c r="G15" s="68"/>
      <c r="H15" s="68"/>
      <c r="I15" s="68"/>
      <c r="J15" s="68"/>
      <c r="K15" s="68"/>
      <c r="L15" s="68"/>
      <c r="M15" s="68"/>
      <c r="N15" s="68"/>
      <c r="O15" s="68"/>
      <c r="P15" s="68"/>
      <c r="Q15" s="68"/>
      <c r="R15" s="68"/>
      <c r="S15" s="68"/>
      <c r="T15" s="68"/>
      <c r="U15" s="68"/>
      <c r="V15" s="68"/>
      <c r="W15" s="68"/>
      <c r="X15" s="68"/>
      <c r="Y15" s="68"/>
      <c r="Z15" s="68"/>
      <c r="AA15" s="69"/>
    </row>
    <row r="16" spans="1:27">
      <c r="A16" s="65"/>
      <c r="AA16" s="66"/>
    </row>
    <row r="17" spans="1:27" ht="14" thickBot="1">
      <c r="A17" s="65"/>
      <c r="AA17" s="66"/>
    </row>
    <row r="18" spans="1:27" ht="14" thickBot="1">
      <c r="A18" s="65"/>
      <c r="D18" s="222" t="s">
        <v>208</v>
      </c>
      <c r="E18" s="223"/>
      <c r="F18" s="223"/>
      <c r="G18" s="223"/>
      <c r="H18" s="223"/>
      <c r="I18" s="224"/>
      <c r="J18" s="120" t="s">
        <v>342</v>
      </c>
      <c r="K18" s="121"/>
      <c r="L18" s="121"/>
      <c r="M18" s="121"/>
      <c r="N18" s="121"/>
      <c r="O18" s="121"/>
      <c r="P18" s="121"/>
      <c r="Q18" s="121"/>
      <c r="R18" s="121"/>
      <c r="S18" s="121"/>
      <c r="T18" s="121"/>
      <c r="U18" s="121"/>
      <c r="V18" s="121"/>
      <c r="W18" s="122"/>
      <c r="AA18" s="66"/>
    </row>
    <row r="19" spans="1:27" ht="14" thickBot="1">
      <c r="A19" s="65"/>
      <c r="D19" s="222" t="s">
        <v>209</v>
      </c>
      <c r="E19" s="223"/>
      <c r="F19" s="223"/>
      <c r="G19" s="223"/>
      <c r="H19" s="223"/>
      <c r="I19" s="224"/>
      <c r="J19" s="120" t="s">
        <v>340</v>
      </c>
      <c r="K19" s="121"/>
      <c r="L19" s="121"/>
      <c r="M19" s="121"/>
      <c r="N19" s="121"/>
      <c r="O19" s="121"/>
      <c r="P19" s="121"/>
      <c r="Q19" s="121"/>
      <c r="R19" s="121"/>
      <c r="S19" s="121"/>
      <c r="T19" s="121"/>
      <c r="U19" s="121"/>
      <c r="V19" s="121"/>
      <c r="W19" s="122"/>
      <c r="AA19" s="66"/>
    </row>
    <row r="20" spans="1:27" ht="14" thickBot="1">
      <c r="A20" s="65"/>
      <c r="D20" s="225" t="s">
        <v>210</v>
      </c>
      <c r="E20" s="226"/>
      <c r="F20" s="226"/>
      <c r="G20" s="226"/>
      <c r="H20" s="226"/>
      <c r="I20" s="227"/>
      <c r="J20" s="228">
        <v>3760196094708</v>
      </c>
      <c r="K20" s="229"/>
      <c r="L20" s="229"/>
      <c r="M20" s="229"/>
      <c r="N20" s="229"/>
      <c r="O20" s="229"/>
      <c r="P20" s="229"/>
      <c r="Q20" s="229"/>
      <c r="R20" s="229"/>
      <c r="S20" s="229"/>
      <c r="T20" s="229"/>
      <c r="U20" s="229"/>
      <c r="V20" s="229"/>
      <c r="W20" s="230"/>
      <c r="AA20" s="66"/>
    </row>
    <row r="21" spans="1:27" ht="182.25" customHeight="1" thickBot="1">
      <c r="A21" s="65"/>
      <c r="D21" s="219" t="s">
        <v>211</v>
      </c>
      <c r="E21" s="220"/>
      <c r="F21" s="220"/>
      <c r="G21" s="220"/>
      <c r="H21" s="220"/>
      <c r="I21" s="221"/>
      <c r="J21" s="219" t="s">
        <v>341</v>
      </c>
      <c r="K21" s="217"/>
      <c r="L21" s="217"/>
      <c r="M21" s="217"/>
      <c r="N21" s="217"/>
      <c r="O21" s="217"/>
      <c r="P21" s="217"/>
      <c r="Q21" s="217"/>
      <c r="R21" s="217"/>
      <c r="S21" s="217"/>
      <c r="T21" s="217"/>
      <c r="U21" s="217"/>
      <c r="V21" s="217"/>
      <c r="W21" s="218"/>
      <c r="AA21" s="66"/>
    </row>
    <row r="22" spans="1:27" ht="105" customHeight="1" thickBot="1">
      <c r="A22" s="65"/>
      <c r="D22" s="219" t="s">
        <v>212</v>
      </c>
      <c r="E22" s="220"/>
      <c r="F22" s="220"/>
      <c r="G22" s="220"/>
      <c r="H22" s="220"/>
      <c r="I22" s="221"/>
      <c r="J22" s="219" t="s">
        <v>343</v>
      </c>
      <c r="K22" s="217"/>
      <c r="L22" s="217"/>
      <c r="M22" s="217"/>
      <c r="N22" s="217"/>
      <c r="O22" s="217"/>
      <c r="P22" s="217"/>
      <c r="Q22" s="217"/>
      <c r="R22" s="217"/>
      <c r="S22" s="217"/>
      <c r="T22" s="217"/>
      <c r="U22" s="217"/>
      <c r="V22" s="217"/>
      <c r="W22" s="218"/>
      <c r="AA22" s="66"/>
    </row>
    <row r="23" spans="1:27" ht="14" thickBot="1">
      <c r="A23" s="65"/>
      <c r="D23" s="216" t="s">
        <v>213</v>
      </c>
      <c r="E23" s="217"/>
      <c r="F23" s="217"/>
      <c r="G23" s="217"/>
      <c r="H23" s="217"/>
      <c r="I23" s="218"/>
      <c r="J23" s="126" t="s">
        <v>324</v>
      </c>
      <c r="K23" s="127"/>
      <c r="L23" s="127"/>
      <c r="M23" s="127"/>
      <c r="N23" s="127"/>
      <c r="O23" s="127"/>
      <c r="P23" s="127"/>
      <c r="Q23" s="127"/>
      <c r="R23" s="127"/>
      <c r="S23" s="127"/>
      <c r="T23" s="127"/>
      <c r="U23" s="127"/>
      <c r="V23" s="127"/>
      <c r="W23" s="128"/>
      <c r="AA23" s="66"/>
    </row>
    <row r="24" spans="1:27" ht="14" thickBot="1">
      <c r="A24" s="65"/>
      <c r="D24" s="216" t="s">
        <v>214</v>
      </c>
      <c r="E24" s="217"/>
      <c r="F24" s="217"/>
      <c r="G24" s="217"/>
      <c r="H24" s="217"/>
      <c r="I24" s="218"/>
      <c r="J24" s="126" t="s">
        <v>323</v>
      </c>
      <c r="K24" s="127"/>
      <c r="L24" s="127"/>
      <c r="M24" s="127"/>
      <c r="N24" s="127"/>
      <c r="O24" s="127"/>
      <c r="P24" s="127"/>
      <c r="Q24" s="127"/>
      <c r="R24" s="127"/>
      <c r="S24" s="127"/>
      <c r="T24" s="127"/>
      <c r="U24" s="127"/>
      <c r="V24" s="127"/>
      <c r="W24" s="128"/>
      <c r="AA24" s="66"/>
    </row>
    <row r="25" spans="1:27" ht="216.5" customHeight="1" thickBot="1">
      <c r="A25" s="65"/>
      <c r="D25" s="216" t="s">
        <v>215</v>
      </c>
      <c r="E25" s="217"/>
      <c r="F25" s="217"/>
      <c r="G25" s="217"/>
      <c r="H25" s="217"/>
      <c r="I25" s="218"/>
      <c r="J25" s="126"/>
      <c r="K25" s="127"/>
      <c r="L25" s="127"/>
      <c r="M25" s="127"/>
      <c r="N25" s="127"/>
      <c r="O25" s="127"/>
      <c r="P25" s="127"/>
      <c r="Q25" s="127"/>
      <c r="R25" s="127"/>
      <c r="S25" s="127"/>
      <c r="T25" s="127"/>
      <c r="U25" s="127"/>
      <c r="V25" s="127"/>
      <c r="W25" s="128"/>
      <c r="AA25" s="66"/>
    </row>
    <row r="26" spans="1:27" ht="14" thickBot="1">
      <c r="A26" s="65"/>
      <c r="D26" s="126" t="s">
        <v>216</v>
      </c>
      <c r="E26" s="127"/>
      <c r="F26" s="127"/>
      <c r="G26" s="127"/>
      <c r="H26" s="127"/>
      <c r="I26" s="127"/>
      <c r="J26" s="126"/>
      <c r="K26" s="127"/>
      <c r="L26" s="127"/>
      <c r="M26" s="127"/>
      <c r="N26" s="127"/>
      <c r="O26" s="127"/>
      <c r="P26" s="127"/>
      <c r="Q26" s="127"/>
      <c r="R26" s="127"/>
      <c r="S26" s="127"/>
      <c r="T26" s="127"/>
      <c r="U26" s="127"/>
      <c r="V26" s="127"/>
      <c r="W26" s="128"/>
      <c r="AA26" s="66"/>
    </row>
    <row r="27" spans="1:27" ht="14" thickBot="1">
      <c r="A27" s="65"/>
      <c r="D27" s="126" t="s">
        <v>217</v>
      </c>
      <c r="E27" s="127"/>
      <c r="F27" s="127"/>
      <c r="G27" s="127"/>
      <c r="H27" s="127"/>
      <c r="I27" s="128"/>
      <c r="J27" s="126" t="s">
        <v>326</v>
      </c>
      <c r="K27" s="127"/>
      <c r="L27" s="127"/>
      <c r="M27" s="127"/>
      <c r="N27" s="127"/>
      <c r="O27" s="127"/>
      <c r="P27" s="127"/>
      <c r="Q27" s="127"/>
      <c r="R27" s="127"/>
      <c r="S27" s="127"/>
      <c r="T27" s="127"/>
      <c r="U27" s="127"/>
      <c r="V27" s="127"/>
      <c r="W27" s="128"/>
      <c r="AA27" s="66"/>
    </row>
    <row r="28" spans="1:27">
      <c r="A28" s="65"/>
      <c r="AA28" s="66"/>
    </row>
    <row r="29" spans="1:27">
      <c r="A29" s="65"/>
      <c r="AA29" s="66"/>
    </row>
    <row r="30" spans="1:27">
      <c r="A30" s="65"/>
    </row>
    <row r="31" spans="1:27">
      <c r="A31" s="65"/>
    </row>
    <row r="32" spans="1:27">
      <c r="A32" s="65"/>
    </row>
    <row r="33" spans="1:1">
      <c r="A33" s="65"/>
    </row>
    <row r="34" spans="1:1">
      <c r="A34" s="65"/>
    </row>
    <row r="35" spans="1:1">
      <c r="A35" s="65"/>
    </row>
    <row r="36" spans="1:1">
      <c r="A36" s="65"/>
    </row>
    <row r="37" spans="1:1">
      <c r="A37" s="65"/>
    </row>
    <row r="38" spans="1:1">
      <c r="A38" s="65"/>
    </row>
    <row r="39" spans="1:1">
      <c r="A39" s="65"/>
    </row>
    <row r="40" spans="1:1">
      <c r="A40" s="65"/>
    </row>
  </sheetData>
  <mergeCells count="27">
    <mergeCell ref="D20:I20"/>
    <mergeCell ref="J20:W20"/>
    <mergeCell ref="J27:W27"/>
    <mergeCell ref="J26:W26"/>
    <mergeCell ref="D23:I23"/>
    <mergeCell ref="D24:I24"/>
    <mergeCell ref="J24:W24"/>
    <mergeCell ref="D26:I26"/>
    <mergeCell ref="D27:I27"/>
    <mergeCell ref="D25:I25"/>
    <mergeCell ref="J25:W25"/>
    <mergeCell ref="J21:W21"/>
    <mergeCell ref="J22:W22"/>
    <mergeCell ref="J23:W23"/>
    <mergeCell ref="D21:I21"/>
    <mergeCell ref="D22:I22"/>
    <mergeCell ref="G9:U9"/>
    <mergeCell ref="D18:I18"/>
    <mergeCell ref="D19:I19"/>
    <mergeCell ref="D11:I11"/>
    <mergeCell ref="J11:W11"/>
    <mergeCell ref="D12:I12"/>
    <mergeCell ref="J12:W12"/>
    <mergeCell ref="D13:I13"/>
    <mergeCell ref="J13:W13"/>
    <mergeCell ref="J18:W18"/>
    <mergeCell ref="J19:W19"/>
  </mergeCells>
  <pageMargins left="0.25" right="0.25" top="0.75" bottom="0.75" header="0.3" footer="0.3"/>
  <pageSetup paperSize="9" scale="9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D4344E-EF44-4AA8-A573-FE85F02C0750}">
  <sheetPr>
    <tabColor rgb="FFFFFF00"/>
  </sheetPr>
  <dimension ref="A1:AA56"/>
  <sheetViews>
    <sheetView showGridLines="0" tabSelected="1" topLeftCell="A2" zoomScaleNormal="100" zoomScaleSheetLayoutView="85" workbookViewId="0">
      <selection activeCell="I49" sqref="I49:L50"/>
    </sheetView>
  </sheetViews>
  <sheetFormatPr baseColWidth="10" defaultColWidth="11.5" defaultRowHeight="13"/>
  <cols>
    <col min="1" max="7" width="3.6640625" customWidth="1"/>
    <col min="8" max="8" width="3.1640625" customWidth="1"/>
    <col min="9" max="9" width="7.6640625" customWidth="1"/>
    <col min="10" max="12" width="3.6640625" customWidth="1"/>
    <col min="13" max="13" width="3.1640625" customWidth="1"/>
    <col min="14" max="14" width="5.6640625" customWidth="1"/>
    <col min="15" max="15" width="3.5" customWidth="1"/>
    <col min="16" max="17" width="3.6640625" customWidth="1"/>
    <col min="18" max="18" width="3.1640625" customWidth="1"/>
    <col min="19" max="19" width="5.6640625" customWidth="1"/>
    <col min="20" max="20" width="3.5" customWidth="1"/>
    <col min="21" max="21" width="6.1640625" customWidth="1"/>
    <col min="22" max="23" width="3.6640625" customWidth="1"/>
    <col min="24" max="24" width="6.6640625" customWidth="1"/>
    <col min="25" max="25" width="5" customWidth="1"/>
    <col min="26" max="26" width="2.6640625" customWidth="1"/>
    <col min="27" max="27" width="3.6640625" customWidth="1"/>
  </cols>
  <sheetData>
    <row r="1" spans="1:27">
      <c r="A1" s="16"/>
      <c r="B1" s="16"/>
      <c r="C1" s="19"/>
      <c r="D1" s="19"/>
      <c r="E1" s="19"/>
      <c r="F1" s="19"/>
      <c r="G1" s="19"/>
      <c r="H1" s="20"/>
      <c r="I1" s="20"/>
      <c r="J1" s="20"/>
      <c r="K1" s="20"/>
      <c r="L1" s="20"/>
      <c r="M1" s="20"/>
      <c r="N1" s="20"/>
      <c r="O1" s="20"/>
      <c r="P1" s="20"/>
      <c r="Q1" s="20"/>
      <c r="R1" s="20"/>
      <c r="S1" s="20"/>
      <c r="T1" s="20"/>
      <c r="U1" s="20"/>
      <c r="V1" s="20"/>
      <c r="W1" s="20"/>
      <c r="X1" s="20"/>
      <c r="Y1" s="20"/>
      <c r="Z1" s="20"/>
      <c r="AA1" s="1"/>
    </row>
    <row r="2" spans="1:27">
      <c r="A2" s="16"/>
      <c r="B2" s="16"/>
      <c r="C2" s="19"/>
      <c r="D2" s="19"/>
      <c r="E2" s="19"/>
      <c r="F2" s="19"/>
      <c r="G2" s="19"/>
      <c r="H2" s="20"/>
      <c r="I2" s="20"/>
      <c r="J2" s="20"/>
      <c r="K2" s="20"/>
      <c r="L2" s="20"/>
      <c r="M2" s="20"/>
      <c r="N2" s="20"/>
      <c r="O2" s="20"/>
      <c r="P2" s="20"/>
      <c r="Q2" s="20"/>
      <c r="R2" s="20"/>
      <c r="S2" s="20"/>
      <c r="T2" s="20"/>
      <c r="U2" s="20"/>
      <c r="V2" s="20"/>
      <c r="W2" s="20"/>
      <c r="X2" s="20"/>
      <c r="Y2" s="20"/>
      <c r="Z2" s="20"/>
      <c r="AA2" s="1"/>
    </row>
    <row r="3" spans="1:27">
      <c r="A3" s="16"/>
      <c r="B3" s="16"/>
      <c r="C3" s="19"/>
      <c r="D3" s="19"/>
      <c r="E3" s="19"/>
      <c r="F3" s="19"/>
      <c r="G3" s="19"/>
      <c r="H3" s="20"/>
      <c r="I3" s="20"/>
      <c r="J3" s="20"/>
      <c r="K3" s="20"/>
      <c r="L3" s="20"/>
      <c r="M3" s="20"/>
      <c r="N3" s="20"/>
      <c r="O3" s="20"/>
      <c r="P3" s="20"/>
      <c r="Q3" s="20"/>
      <c r="R3" s="20"/>
      <c r="S3" s="20"/>
      <c r="T3" s="20"/>
      <c r="U3" s="20"/>
      <c r="V3" s="20"/>
      <c r="W3" s="20"/>
      <c r="X3" s="20"/>
      <c r="Y3" s="20"/>
      <c r="Z3" s="20"/>
      <c r="AA3" s="1"/>
    </row>
    <row r="4" spans="1:27">
      <c r="A4" s="16"/>
      <c r="B4" s="16"/>
      <c r="C4" s="19"/>
      <c r="D4" s="19"/>
      <c r="E4" s="19"/>
      <c r="F4" s="19"/>
      <c r="G4" s="19"/>
      <c r="H4" s="20"/>
      <c r="I4" s="20"/>
      <c r="J4" s="20"/>
      <c r="K4" s="20"/>
      <c r="L4" s="20"/>
      <c r="M4" s="20"/>
      <c r="N4" s="20"/>
      <c r="O4" s="20"/>
      <c r="P4" s="20"/>
      <c r="Q4" s="20"/>
      <c r="R4" s="20"/>
      <c r="S4" s="20"/>
      <c r="T4" s="20"/>
      <c r="U4" s="20"/>
      <c r="V4" s="20"/>
      <c r="W4" s="20"/>
      <c r="X4" s="20"/>
      <c r="Y4" s="20"/>
      <c r="Z4" s="20"/>
      <c r="AA4" s="1"/>
    </row>
    <row r="5" spans="1:27">
      <c r="A5" s="16"/>
      <c r="B5" s="16"/>
      <c r="C5" s="19"/>
      <c r="D5" s="19"/>
      <c r="E5" s="19"/>
      <c r="F5" s="19"/>
      <c r="G5" s="19"/>
      <c r="H5" s="20"/>
      <c r="I5" s="20"/>
      <c r="J5" s="20"/>
      <c r="K5" s="20"/>
      <c r="L5" s="20"/>
      <c r="M5" s="20"/>
      <c r="N5" s="20"/>
      <c r="O5" s="20"/>
      <c r="P5" s="20"/>
      <c r="Q5" s="20"/>
      <c r="R5" s="20"/>
      <c r="S5" s="20"/>
      <c r="T5" s="20"/>
      <c r="U5" s="20"/>
      <c r="V5" s="20"/>
      <c r="W5" s="20"/>
      <c r="X5" s="20"/>
      <c r="Y5" s="20"/>
      <c r="Z5" s="20"/>
      <c r="AA5" s="1"/>
    </row>
    <row r="6" spans="1:27">
      <c r="A6" s="16"/>
      <c r="B6" s="16"/>
      <c r="C6" s="19"/>
      <c r="D6" s="19"/>
      <c r="E6" s="19"/>
      <c r="F6" s="19"/>
      <c r="G6" s="19"/>
      <c r="H6" s="20"/>
      <c r="I6" s="20"/>
      <c r="J6" s="20"/>
      <c r="K6" s="20"/>
      <c r="L6" s="20"/>
      <c r="M6" s="20"/>
      <c r="N6" s="20"/>
      <c r="O6" s="20"/>
      <c r="P6" s="20"/>
      <c r="Q6" s="20"/>
      <c r="R6" s="20"/>
      <c r="S6" s="20"/>
      <c r="T6" s="20"/>
      <c r="U6" s="20"/>
      <c r="V6" s="20"/>
      <c r="W6" s="20"/>
      <c r="X6" s="20"/>
      <c r="Y6" s="20"/>
      <c r="Z6" s="20"/>
      <c r="AA6" s="1"/>
    </row>
    <row r="7" spans="1:27">
      <c r="A7" s="16"/>
      <c r="B7" s="16"/>
      <c r="C7" s="19"/>
      <c r="D7" s="19"/>
      <c r="E7" s="19"/>
      <c r="F7" s="19"/>
      <c r="G7" s="19"/>
      <c r="H7" s="20"/>
      <c r="I7" s="20"/>
      <c r="J7" s="20"/>
      <c r="K7" s="20"/>
      <c r="L7" s="20"/>
      <c r="M7" s="20"/>
      <c r="N7" s="20"/>
      <c r="O7" s="20"/>
      <c r="P7" s="20"/>
      <c r="Q7" s="20"/>
      <c r="R7" s="20"/>
      <c r="S7" s="20"/>
      <c r="T7" s="20"/>
      <c r="U7" s="20"/>
      <c r="V7" s="20"/>
      <c r="W7" s="20"/>
      <c r="X7" s="20"/>
      <c r="Y7" s="20"/>
      <c r="Z7" s="20"/>
      <c r="AA7" s="1"/>
    </row>
    <row r="8" spans="1:27">
      <c r="A8" s="16"/>
      <c r="B8" s="16"/>
      <c r="C8" s="19"/>
      <c r="D8" s="19"/>
      <c r="E8" s="19"/>
      <c r="F8" s="19"/>
      <c r="G8" s="19"/>
      <c r="H8" s="20"/>
      <c r="I8" s="20"/>
      <c r="J8" s="20"/>
      <c r="K8" s="20"/>
      <c r="L8" s="20"/>
      <c r="M8" s="20"/>
      <c r="N8" s="20"/>
      <c r="O8" s="20"/>
      <c r="P8" s="20"/>
      <c r="Q8" s="20"/>
      <c r="R8" s="20"/>
      <c r="S8" s="20"/>
      <c r="T8" s="20"/>
      <c r="U8" s="20"/>
      <c r="V8" s="20"/>
      <c r="W8" s="20"/>
      <c r="X8" s="20"/>
      <c r="Y8" s="20"/>
      <c r="Z8" s="20"/>
      <c r="AA8" s="1"/>
    </row>
    <row r="9" spans="1:27">
      <c r="A9" s="16"/>
      <c r="B9" s="16"/>
      <c r="C9" s="19"/>
      <c r="D9" s="19"/>
      <c r="E9" s="19"/>
      <c r="F9" s="19"/>
      <c r="G9" s="19"/>
      <c r="H9" s="20"/>
      <c r="I9" s="20"/>
      <c r="J9" s="20"/>
      <c r="K9" s="20"/>
      <c r="L9" s="20"/>
      <c r="M9" s="20"/>
      <c r="N9" s="20"/>
      <c r="O9" s="20"/>
      <c r="P9" s="20"/>
      <c r="Q9" s="20"/>
      <c r="R9" s="20"/>
      <c r="S9" s="20"/>
      <c r="T9" s="20"/>
      <c r="U9" s="20"/>
      <c r="V9" s="20"/>
      <c r="W9" s="20"/>
      <c r="X9" s="20"/>
      <c r="Y9" s="20"/>
      <c r="Z9" s="20"/>
      <c r="AA9" s="1"/>
    </row>
    <row r="10" spans="1:27">
      <c r="A10" s="16"/>
      <c r="B10" s="16"/>
      <c r="C10" s="19"/>
      <c r="D10" s="19"/>
      <c r="E10" s="19"/>
      <c r="F10" s="19"/>
      <c r="G10" s="19"/>
      <c r="H10" s="20"/>
      <c r="I10" s="20"/>
      <c r="J10" s="20"/>
      <c r="K10" s="20"/>
      <c r="L10" s="20"/>
      <c r="M10" s="20"/>
      <c r="N10" s="20"/>
      <c r="O10" s="20"/>
      <c r="P10" s="20"/>
      <c r="Q10" s="20"/>
      <c r="R10" s="20"/>
      <c r="S10" s="20"/>
      <c r="T10" s="20"/>
      <c r="U10" s="20"/>
      <c r="V10" s="20"/>
      <c r="W10" s="20"/>
      <c r="X10" s="20"/>
      <c r="Y10" s="20"/>
      <c r="Z10" s="20"/>
      <c r="AA10" s="1"/>
    </row>
    <row r="11" spans="1:27" ht="14" thickBot="1">
      <c r="A11" s="16"/>
      <c r="B11" s="16"/>
      <c r="C11" s="19"/>
      <c r="D11" s="19"/>
      <c r="E11" s="19"/>
      <c r="F11" s="19"/>
      <c r="G11" s="19"/>
      <c r="H11" s="20"/>
      <c r="I11" s="20"/>
      <c r="J11" s="20"/>
      <c r="K11" s="20"/>
      <c r="L11" s="20"/>
      <c r="M11" s="20"/>
      <c r="N11" s="20"/>
      <c r="O11" s="20"/>
      <c r="P11" s="20"/>
      <c r="Q11" s="20"/>
      <c r="R11" s="20"/>
      <c r="S11" s="20"/>
      <c r="T11" s="20"/>
      <c r="U11" s="20"/>
      <c r="V11" s="20"/>
      <c r="W11" s="20"/>
      <c r="X11" s="20"/>
      <c r="Y11" s="20"/>
      <c r="Z11" s="20"/>
      <c r="AA11" s="1"/>
    </row>
    <row r="12" spans="1:27" ht="17" thickBot="1">
      <c r="A12" s="16"/>
      <c r="B12" s="16"/>
      <c r="C12" s="19"/>
      <c r="D12" s="19"/>
      <c r="E12" s="19"/>
      <c r="F12" s="19"/>
      <c r="G12" s="105" t="s">
        <v>218</v>
      </c>
      <c r="H12" s="106"/>
      <c r="I12" s="106"/>
      <c r="J12" s="106"/>
      <c r="K12" s="106"/>
      <c r="L12" s="106"/>
      <c r="M12" s="106"/>
      <c r="N12" s="106"/>
      <c r="O12" s="106"/>
      <c r="P12" s="106"/>
      <c r="Q12" s="106"/>
      <c r="R12" s="106"/>
      <c r="S12" s="107"/>
      <c r="T12" s="20"/>
      <c r="U12" s="20"/>
      <c r="V12" s="20"/>
      <c r="W12" s="20"/>
      <c r="X12" s="20"/>
      <c r="Y12" s="20"/>
      <c r="Z12" s="20"/>
      <c r="AA12" s="1"/>
    </row>
    <row r="13" spans="1:27" ht="14" thickBot="1">
      <c r="A13" s="16"/>
      <c r="B13" s="16"/>
      <c r="C13" s="19"/>
      <c r="D13" s="19"/>
      <c r="E13" s="19"/>
      <c r="F13" s="19"/>
      <c r="G13" s="19"/>
      <c r="H13" s="20"/>
      <c r="I13" s="20"/>
      <c r="J13" s="20"/>
      <c r="K13" s="20"/>
      <c r="L13" s="20"/>
      <c r="M13" s="20"/>
      <c r="N13" s="20"/>
      <c r="O13" s="20"/>
      <c r="P13" s="20"/>
      <c r="Q13" s="20"/>
      <c r="R13" s="20"/>
      <c r="S13" s="20"/>
      <c r="T13" s="20"/>
      <c r="U13" s="20"/>
      <c r="V13" s="20"/>
      <c r="W13" s="20"/>
      <c r="X13" s="20"/>
      <c r="Y13" s="20"/>
      <c r="Z13" s="20"/>
      <c r="AA13" s="1"/>
    </row>
    <row r="14" spans="1:27" ht="14" thickBot="1">
      <c r="A14" s="16"/>
      <c r="B14" s="16"/>
      <c r="C14" s="19"/>
      <c r="D14" s="117" t="s">
        <v>36</v>
      </c>
      <c r="E14" s="118"/>
      <c r="F14" s="118"/>
      <c r="G14" s="118"/>
      <c r="H14" s="118"/>
      <c r="I14" s="119"/>
      <c r="J14" s="120">
        <f>'FIche produit TCR-106'!J11</f>
        <v>5014341</v>
      </c>
      <c r="K14" s="121"/>
      <c r="L14" s="121"/>
      <c r="M14" s="121"/>
      <c r="N14" s="121"/>
      <c r="O14" s="121"/>
      <c r="P14" s="121"/>
      <c r="Q14" s="121"/>
      <c r="R14" s="121"/>
      <c r="S14" s="121"/>
      <c r="T14" s="121"/>
      <c r="U14" s="121"/>
      <c r="V14" s="121"/>
      <c r="W14" s="122"/>
      <c r="X14" s="20"/>
      <c r="Y14" s="20"/>
      <c r="Z14" s="20"/>
      <c r="AA14" s="1"/>
    </row>
    <row r="15" spans="1:27" ht="14" thickBot="1">
      <c r="A15" s="16"/>
      <c r="B15" s="16"/>
      <c r="C15" s="19"/>
      <c r="D15" s="123" t="s">
        <v>37</v>
      </c>
      <c r="E15" s="124"/>
      <c r="F15" s="124"/>
      <c r="G15" s="124"/>
      <c r="H15" s="124"/>
      <c r="I15" s="125"/>
      <c r="J15" s="126" t="str">
        <f>'FIche produit TCR-106'!J12</f>
        <v>TECHWOOD CUISEUR RIZ</v>
      </c>
      <c r="K15" s="127"/>
      <c r="L15" s="127"/>
      <c r="M15" s="127"/>
      <c r="N15" s="127"/>
      <c r="O15" s="127"/>
      <c r="P15" s="127"/>
      <c r="Q15" s="127"/>
      <c r="R15" s="127"/>
      <c r="S15" s="127"/>
      <c r="T15" s="127"/>
      <c r="U15" s="127"/>
      <c r="V15" s="127"/>
      <c r="W15" s="128"/>
      <c r="X15" s="20"/>
      <c r="Y15" s="20"/>
      <c r="Z15" s="20"/>
      <c r="AA15" s="1"/>
    </row>
    <row r="16" spans="1:27" ht="14" thickBot="1">
      <c r="A16" s="16"/>
      <c r="B16" s="16"/>
      <c r="C16" s="19"/>
      <c r="D16" s="129" t="s">
        <v>38</v>
      </c>
      <c r="E16" s="130"/>
      <c r="F16" s="130"/>
      <c r="G16" s="130"/>
      <c r="H16" s="130"/>
      <c r="I16" s="131"/>
      <c r="J16" s="132" t="str">
        <f>'FIche produit TCR-106'!J13</f>
        <v>SOTECH</v>
      </c>
      <c r="K16" s="133"/>
      <c r="L16" s="133"/>
      <c r="M16" s="133"/>
      <c r="N16" s="133"/>
      <c r="O16" s="133"/>
      <c r="P16" s="133"/>
      <c r="Q16" s="133"/>
      <c r="R16" s="133"/>
      <c r="S16" s="133"/>
      <c r="T16" s="133"/>
      <c r="U16" s="133"/>
      <c r="V16" s="133"/>
      <c r="W16" s="134"/>
      <c r="X16" s="20"/>
      <c r="Y16" s="20"/>
      <c r="Z16" s="20"/>
      <c r="AA16" s="1"/>
    </row>
    <row r="17" spans="1:27">
      <c r="A17" s="16"/>
      <c r="B17" s="16"/>
      <c r="C17" s="19"/>
      <c r="D17" s="19"/>
      <c r="E17" s="19"/>
      <c r="F17" s="19"/>
      <c r="G17" s="19"/>
      <c r="H17" s="20"/>
      <c r="I17" s="20"/>
      <c r="J17" s="20"/>
      <c r="K17" s="20"/>
      <c r="L17" s="20"/>
      <c r="M17" s="20"/>
      <c r="N17" s="20"/>
      <c r="O17" s="20"/>
      <c r="P17" s="20"/>
      <c r="Q17" s="20"/>
      <c r="R17" s="20"/>
      <c r="S17" s="20"/>
      <c r="T17" s="20"/>
      <c r="U17" s="20"/>
      <c r="V17" s="20"/>
      <c r="W17" s="20"/>
      <c r="X17" s="20"/>
      <c r="Y17" s="20"/>
      <c r="Z17" s="20"/>
      <c r="AA17" s="1"/>
    </row>
    <row r="18" spans="1:27">
      <c r="A18" s="16"/>
      <c r="B18" s="16"/>
      <c r="C18" s="19"/>
      <c r="D18" s="19"/>
      <c r="E18" s="19"/>
      <c r="F18" s="19"/>
      <c r="G18" s="19"/>
      <c r="H18" s="20"/>
      <c r="I18" s="20"/>
      <c r="J18" s="20"/>
      <c r="K18" s="20"/>
      <c r="L18" s="20"/>
      <c r="M18" s="20"/>
      <c r="N18" s="20"/>
      <c r="O18" s="20"/>
      <c r="P18" s="20"/>
      <c r="Q18" s="20"/>
      <c r="R18" s="20"/>
      <c r="S18" s="20"/>
      <c r="T18" s="20"/>
      <c r="U18" s="20"/>
      <c r="V18" s="20"/>
      <c r="W18" s="20"/>
      <c r="X18" s="20"/>
      <c r="Y18" s="20"/>
      <c r="Z18" s="20"/>
      <c r="AA18" s="1"/>
    </row>
    <row r="19" spans="1:27">
      <c r="A19" s="16"/>
      <c r="B19" s="16"/>
      <c r="C19" s="17" t="s">
        <v>219</v>
      </c>
      <c r="D19" s="16"/>
      <c r="E19" s="16"/>
      <c r="F19" s="16"/>
      <c r="G19" s="16"/>
      <c r="H19" s="16"/>
      <c r="I19" s="16"/>
      <c r="J19" s="16"/>
      <c r="K19" s="16"/>
      <c r="L19" s="16"/>
      <c r="M19" s="16"/>
      <c r="N19" s="16"/>
      <c r="O19" s="16"/>
      <c r="P19" s="16"/>
      <c r="Q19" s="16"/>
      <c r="R19" s="18"/>
      <c r="S19" s="16"/>
      <c r="T19" s="16"/>
      <c r="U19" s="16"/>
      <c r="V19" s="16"/>
      <c r="W19" s="16"/>
      <c r="X19" s="16"/>
      <c r="Y19" s="16"/>
      <c r="Z19" s="16"/>
      <c r="AA19" s="1"/>
    </row>
    <row r="20" spans="1:27">
      <c r="A20" s="16"/>
      <c r="B20" s="16"/>
      <c r="C20" s="21"/>
      <c r="D20" s="16"/>
      <c r="E20" s="16"/>
      <c r="F20" s="16"/>
      <c r="G20" s="16"/>
      <c r="H20" s="16"/>
      <c r="I20" s="16"/>
      <c r="J20" s="16"/>
      <c r="K20" s="16"/>
      <c r="L20" s="16"/>
      <c r="M20" s="16"/>
      <c r="N20" s="16"/>
      <c r="O20" s="16"/>
      <c r="P20" s="16"/>
      <c r="Q20" s="16"/>
      <c r="R20" s="18"/>
      <c r="S20" s="16"/>
      <c r="T20" s="16"/>
      <c r="U20" s="16"/>
      <c r="V20" s="16"/>
      <c r="W20" s="16"/>
      <c r="X20" s="16"/>
      <c r="Y20" s="16"/>
      <c r="Z20" s="16"/>
      <c r="AA20" s="1"/>
    </row>
    <row r="21" spans="1:27">
      <c r="A21" s="16"/>
      <c r="B21" s="16"/>
      <c r="C21" s="234" t="s">
        <v>220</v>
      </c>
      <c r="D21" s="234"/>
      <c r="E21" s="234"/>
      <c r="F21" s="234"/>
      <c r="G21" s="234"/>
      <c r="H21" s="234"/>
      <c r="I21" s="234"/>
      <c r="J21" s="234"/>
      <c r="K21" s="234"/>
      <c r="L21" s="234"/>
      <c r="M21" s="234"/>
      <c r="N21" s="234"/>
      <c r="O21" s="234"/>
      <c r="P21" s="234"/>
      <c r="Q21" s="234"/>
      <c r="R21" s="234"/>
      <c r="S21" s="234"/>
      <c r="T21" s="234"/>
      <c r="U21" s="234"/>
      <c r="V21" s="234"/>
      <c r="W21" s="234"/>
      <c r="X21" s="234"/>
      <c r="Y21" s="234"/>
      <c r="Z21" s="16"/>
      <c r="AA21" s="1"/>
    </row>
    <row r="22" spans="1:27">
      <c r="A22" s="16"/>
      <c r="B22" s="16"/>
      <c r="C22" s="235"/>
      <c r="D22" s="235"/>
      <c r="E22" s="235"/>
      <c r="F22" s="235"/>
      <c r="G22" s="235"/>
      <c r="H22" s="235"/>
      <c r="I22" s="235"/>
      <c r="J22" s="235"/>
      <c r="K22" s="235"/>
      <c r="L22" s="235"/>
      <c r="M22" s="235"/>
      <c r="N22" s="235"/>
      <c r="O22" s="235"/>
      <c r="P22" s="235"/>
      <c r="Q22" s="235"/>
      <c r="R22" s="235"/>
      <c r="S22" s="235"/>
      <c r="T22" s="235"/>
      <c r="U22" s="235"/>
      <c r="V22" s="235"/>
      <c r="W22" s="235"/>
      <c r="X22" s="235"/>
      <c r="Y22" s="235"/>
      <c r="Z22" s="16"/>
      <c r="AA22" s="1"/>
    </row>
    <row r="23" spans="1:27">
      <c r="A23" s="16"/>
      <c r="B23" s="16"/>
      <c r="C23" s="236"/>
      <c r="D23" s="236"/>
      <c r="E23" s="236"/>
      <c r="F23" s="236"/>
      <c r="G23" s="236"/>
      <c r="H23" s="236"/>
      <c r="I23" s="236"/>
      <c r="J23" s="236"/>
      <c r="K23" s="236"/>
      <c r="L23" s="236"/>
      <c r="M23" s="236"/>
      <c r="N23" s="236"/>
      <c r="O23" s="236"/>
      <c r="P23" s="236"/>
      <c r="Q23" s="236"/>
      <c r="R23" s="236"/>
      <c r="S23" s="236"/>
      <c r="T23" s="236"/>
      <c r="U23" s="236"/>
      <c r="V23" s="236"/>
      <c r="W23" s="236"/>
      <c r="X23" s="236"/>
      <c r="Y23" s="236"/>
      <c r="Z23" s="16"/>
      <c r="AA23" s="1"/>
    </row>
    <row r="24" spans="1:27">
      <c r="A24" s="16"/>
      <c r="B24" s="16"/>
      <c r="C24" s="234" t="s">
        <v>221</v>
      </c>
      <c r="D24" s="234"/>
      <c r="E24" s="234"/>
      <c r="F24" s="234"/>
      <c r="G24" s="234"/>
      <c r="H24" s="234"/>
      <c r="I24" s="234"/>
      <c r="J24" s="234"/>
      <c r="K24" s="234"/>
      <c r="L24" s="234"/>
      <c r="M24" s="234"/>
      <c r="N24" s="234"/>
      <c r="O24" s="234"/>
      <c r="P24" s="234"/>
      <c r="Q24" s="234"/>
      <c r="R24" s="234"/>
      <c r="S24" s="234"/>
      <c r="T24" s="234"/>
      <c r="U24" s="234"/>
      <c r="V24" s="234"/>
      <c r="W24" s="234"/>
      <c r="X24" s="234"/>
      <c r="Y24" s="234"/>
      <c r="Z24" s="16"/>
      <c r="AA24" s="1"/>
    </row>
    <row r="25" spans="1:27">
      <c r="A25" s="16"/>
      <c r="B25" s="16"/>
      <c r="C25" s="237" t="s">
        <v>345</v>
      </c>
      <c r="D25" s="237"/>
      <c r="E25" s="237"/>
      <c r="F25" s="237"/>
      <c r="G25" s="237"/>
      <c r="H25" s="237"/>
      <c r="I25" s="237"/>
      <c r="J25" s="237"/>
      <c r="K25" s="237"/>
      <c r="L25" s="237"/>
      <c r="M25" s="237"/>
      <c r="N25" s="237"/>
      <c r="O25" s="237"/>
      <c r="P25" s="237"/>
      <c r="Q25" s="237"/>
      <c r="R25" s="22" t="s">
        <v>222</v>
      </c>
      <c r="S25" s="238"/>
      <c r="T25" s="238"/>
      <c r="U25" s="238"/>
      <c r="V25" s="238"/>
      <c r="W25" s="238"/>
      <c r="X25" s="238"/>
      <c r="Y25" s="238"/>
      <c r="Z25" s="16"/>
      <c r="AA25" s="1"/>
    </row>
    <row r="26" spans="1:27">
      <c r="A26" s="16"/>
      <c r="B26" s="16"/>
      <c r="C26" s="236"/>
      <c r="D26" s="236"/>
      <c r="E26" s="236"/>
      <c r="F26" s="236"/>
      <c r="G26" s="236"/>
      <c r="H26" s="236"/>
      <c r="I26" s="236"/>
      <c r="J26" s="236"/>
      <c r="K26" s="236"/>
      <c r="L26" s="236"/>
      <c r="M26" s="236"/>
      <c r="N26" s="236"/>
      <c r="O26" s="236"/>
      <c r="P26" s="236"/>
      <c r="Q26" s="236"/>
      <c r="R26" s="236"/>
      <c r="S26" s="236"/>
      <c r="T26" s="236"/>
      <c r="U26" s="236"/>
      <c r="V26" s="236"/>
      <c r="W26" s="236"/>
      <c r="X26" s="236"/>
      <c r="Y26" s="236"/>
      <c r="Z26" s="16"/>
      <c r="AA26" s="1"/>
    </row>
    <row r="27" spans="1:27">
      <c r="A27" s="16"/>
      <c r="B27" s="16"/>
      <c r="C27" s="234" t="s">
        <v>223</v>
      </c>
      <c r="D27" s="234"/>
      <c r="E27" s="234"/>
      <c r="F27" s="234"/>
      <c r="G27" s="234"/>
      <c r="H27" s="234"/>
      <c r="I27" s="234"/>
      <c r="J27" s="234"/>
      <c r="K27" s="234"/>
      <c r="L27" s="234"/>
      <c r="M27" s="234"/>
      <c r="N27" s="234"/>
      <c r="O27" s="234"/>
      <c r="P27" s="234"/>
      <c r="Q27" s="234"/>
      <c r="R27" s="234"/>
      <c r="S27" s="234"/>
      <c r="T27" s="234"/>
      <c r="U27" s="234"/>
      <c r="V27" s="234"/>
      <c r="W27" s="234"/>
      <c r="X27" s="234"/>
      <c r="Y27" s="234"/>
      <c r="Z27" s="16"/>
      <c r="AA27" s="1"/>
    </row>
    <row r="28" spans="1:27">
      <c r="A28" s="16"/>
      <c r="B28" s="16"/>
      <c r="C28" s="237" t="s">
        <v>344</v>
      </c>
      <c r="D28" s="237"/>
      <c r="E28" s="237"/>
      <c r="F28" s="237"/>
      <c r="G28" s="237"/>
      <c r="H28" s="237"/>
      <c r="I28" s="237"/>
      <c r="J28" s="237"/>
      <c r="K28" s="237"/>
      <c r="L28" s="237"/>
      <c r="M28" s="237"/>
      <c r="N28" s="237"/>
      <c r="O28" s="237"/>
      <c r="P28" s="237"/>
      <c r="Q28" s="237"/>
      <c r="R28" s="22" t="s">
        <v>222</v>
      </c>
      <c r="S28" s="238"/>
      <c r="T28" s="238"/>
      <c r="U28" s="238"/>
      <c r="V28" s="238"/>
      <c r="W28" s="238"/>
      <c r="X28" s="238"/>
      <c r="Y28" s="238"/>
      <c r="Z28" s="16"/>
      <c r="AA28" s="1"/>
    </row>
    <row r="29" spans="1:27">
      <c r="A29" s="16"/>
      <c r="B29" s="16"/>
      <c r="C29" s="236"/>
      <c r="D29" s="236"/>
      <c r="E29" s="236"/>
      <c r="F29" s="236"/>
      <c r="G29" s="236"/>
      <c r="H29" s="236"/>
      <c r="I29" s="236"/>
      <c r="J29" s="236"/>
      <c r="K29" s="236"/>
      <c r="L29" s="236"/>
      <c r="M29" s="236"/>
      <c r="N29" s="236"/>
      <c r="O29" s="236"/>
      <c r="P29" s="236"/>
      <c r="Q29" s="236"/>
      <c r="R29" s="236"/>
      <c r="S29" s="236"/>
      <c r="T29" s="236"/>
      <c r="U29" s="236"/>
      <c r="V29" s="236"/>
      <c r="W29" s="236"/>
      <c r="X29" s="236"/>
      <c r="Y29" s="236"/>
      <c r="Z29" s="16"/>
      <c r="AA29" s="1"/>
    </row>
    <row r="30" spans="1:27">
      <c r="A30" s="16"/>
      <c r="B30" s="16"/>
      <c r="C30" s="234" t="s">
        <v>224</v>
      </c>
      <c r="D30" s="234"/>
      <c r="E30" s="234"/>
      <c r="F30" s="234"/>
      <c r="G30" s="234"/>
      <c r="H30" s="234"/>
      <c r="I30" s="234"/>
      <c r="J30" s="234"/>
      <c r="K30" s="234"/>
      <c r="L30" s="234"/>
      <c r="M30" s="234"/>
      <c r="N30" s="234"/>
      <c r="O30" s="234"/>
      <c r="P30" s="234"/>
      <c r="Q30" s="234"/>
      <c r="R30" s="234"/>
      <c r="S30" s="234"/>
      <c r="T30" s="234"/>
      <c r="U30" s="234"/>
      <c r="V30" s="234"/>
      <c r="W30" s="234"/>
      <c r="X30" s="234"/>
      <c r="Y30" s="234"/>
      <c r="Z30" s="16"/>
      <c r="AA30" s="1"/>
    </row>
    <row r="31" spans="1:27">
      <c r="A31" s="16"/>
      <c r="B31" s="16"/>
      <c r="C31" s="241">
        <v>85167970</v>
      </c>
      <c r="D31" s="241"/>
      <c r="E31" s="241"/>
      <c r="F31" s="241"/>
      <c r="G31" s="241"/>
      <c r="H31" s="241"/>
      <c r="I31" s="241"/>
      <c r="J31" s="241"/>
      <c r="K31" s="241"/>
      <c r="L31" s="241"/>
      <c r="M31" s="241"/>
      <c r="N31" s="241"/>
      <c r="O31" s="241"/>
      <c r="P31" s="241"/>
      <c r="Q31" s="241"/>
      <c r="R31" s="241"/>
      <c r="S31" s="241"/>
      <c r="T31" s="241"/>
      <c r="U31" s="241"/>
      <c r="V31" s="241"/>
      <c r="W31" s="241"/>
      <c r="X31" s="241"/>
      <c r="Y31" s="241"/>
      <c r="Z31" s="16"/>
      <c r="AA31" s="1"/>
    </row>
    <row r="32" spans="1:27">
      <c r="A32" s="16"/>
      <c r="B32" s="16"/>
      <c r="C32" s="16"/>
      <c r="D32" s="16"/>
      <c r="E32" s="16"/>
      <c r="F32" s="16"/>
      <c r="G32" s="16"/>
      <c r="H32" s="16"/>
      <c r="I32" s="16"/>
      <c r="J32" s="16"/>
      <c r="K32" s="16"/>
      <c r="L32" s="16"/>
      <c r="M32" s="16"/>
      <c r="N32" s="16"/>
      <c r="O32" s="16"/>
      <c r="P32" s="16"/>
      <c r="Q32" s="16"/>
      <c r="R32" s="16"/>
      <c r="S32" s="16"/>
      <c r="T32" s="16"/>
      <c r="U32" s="16"/>
      <c r="V32" s="16"/>
      <c r="W32" s="16"/>
      <c r="X32" s="16"/>
      <c r="Y32" s="16"/>
      <c r="Z32" s="16"/>
      <c r="AA32" s="1"/>
    </row>
    <row r="33" spans="1:27">
      <c r="A33" s="16"/>
      <c r="B33" s="16"/>
      <c r="C33" s="251" t="s">
        <v>225</v>
      </c>
      <c r="D33" s="251"/>
      <c r="E33" s="251"/>
      <c r="F33" s="251"/>
      <c r="G33" s="251"/>
      <c r="H33" s="251"/>
      <c r="I33" s="251"/>
      <c r="J33" s="251"/>
      <c r="K33" s="251"/>
      <c r="L33" s="251"/>
      <c r="M33" s="251"/>
      <c r="N33" s="251"/>
      <c r="O33" s="251"/>
      <c r="P33" s="251"/>
      <c r="Q33" s="251"/>
      <c r="R33" s="251"/>
      <c r="S33" s="251"/>
      <c r="T33" s="251"/>
      <c r="U33" s="251"/>
      <c r="V33" s="251"/>
      <c r="W33" s="251"/>
      <c r="X33" s="251"/>
      <c r="Y33" s="251"/>
      <c r="Z33" s="16"/>
      <c r="AA33" s="1"/>
    </row>
    <row r="34" spans="1:27">
      <c r="A34" s="16"/>
      <c r="B34" s="16"/>
      <c r="C34" s="239" t="s">
        <v>346</v>
      </c>
      <c r="D34" s="239"/>
      <c r="E34" s="239"/>
      <c r="F34" s="239"/>
      <c r="G34" s="239"/>
      <c r="H34" s="239"/>
      <c r="I34" s="239"/>
      <c r="J34" s="239"/>
      <c r="K34" s="239"/>
      <c r="L34" s="239"/>
      <c r="M34" s="239"/>
      <c r="N34" s="239"/>
      <c r="O34" s="239"/>
      <c r="P34" s="239"/>
      <c r="Q34" s="239"/>
      <c r="R34" s="239"/>
      <c r="S34" s="239"/>
      <c r="T34" s="239"/>
      <c r="U34" s="239"/>
      <c r="V34" s="239"/>
      <c r="W34" s="239"/>
      <c r="X34" s="239"/>
      <c r="Y34" s="239"/>
      <c r="Z34" s="16"/>
      <c r="AA34" s="1"/>
    </row>
    <row r="35" spans="1:27">
      <c r="A35" s="16"/>
      <c r="B35" s="16"/>
      <c r="C35" s="240"/>
      <c r="D35" s="240"/>
      <c r="E35" s="240"/>
      <c r="F35" s="240"/>
      <c r="G35" s="240"/>
      <c r="H35" s="240"/>
      <c r="I35" s="240"/>
      <c r="J35" s="240"/>
      <c r="K35" s="240"/>
      <c r="L35" s="240"/>
      <c r="M35" s="240"/>
      <c r="N35" s="240"/>
      <c r="O35" s="240"/>
      <c r="P35" s="240"/>
      <c r="Q35" s="240"/>
      <c r="R35" s="240"/>
      <c r="S35" s="240"/>
      <c r="T35" s="240"/>
      <c r="U35" s="240"/>
      <c r="V35" s="240"/>
      <c r="W35" s="240"/>
      <c r="X35" s="240"/>
      <c r="Y35" s="240"/>
      <c r="Z35" s="16"/>
      <c r="AA35" s="1"/>
    </row>
    <row r="36" spans="1:27">
      <c r="A36" s="16"/>
      <c r="B36" s="16"/>
      <c r="C36" s="234" t="s">
        <v>226</v>
      </c>
      <c r="D36" s="234"/>
      <c r="E36" s="234"/>
      <c r="F36" s="234"/>
      <c r="G36" s="234"/>
      <c r="H36" s="234"/>
      <c r="I36" s="234"/>
      <c r="J36" s="234"/>
      <c r="K36" s="234"/>
      <c r="L36" s="234"/>
      <c r="M36" s="234"/>
      <c r="N36" s="234"/>
      <c r="O36" s="234"/>
      <c r="P36" s="234"/>
      <c r="Q36" s="234"/>
      <c r="R36" s="234"/>
      <c r="S36" s="234"/>
      <c r="T36" s="234"/>
      <c r="U36" s="234"/>
      <c r="V36" s="234"/>
      <c r="W36" s="234"/>
      <c r="X36" s="234"/>
      <c r="Y36" s="234"/>
      <c r="Z36" s="16"/>
      <c r="AA36" s="1"/>
    </row>
    <row r="37" spans="1:27">
      <c r="A37" s="16"/>
      <c r="B37" s="16"/>
      <c r="C37" s="239" t="s">
        <v>346</v>
      </c>
      <c r="D37" s="239"/>
      <c r="E37" s="239"/>
      <c r="F37" s="239"/>
      <c r="G37" s="239"/>
      <c r="H37" s="239"/>
      <c r="I37" s="239"/>
      <c r="J37" s="239"/>
      <c r="K37" s="239"/>
      <c r="L37" s="239"/>
      <c r="M37" s="239"/>
      <c r="N37" s="239"/>
      <c r="O37" s="239"/>
      <c r="P37" s="239"/>
      <c r="Q37" s="239"/>
      <c r="R37" s="239"/>
      <c r="S37" s="239"/>
      <c r="T37" s="239"/>
      <c r="U37" s="239"/>
      <c r="V37" s="239"/>
      <c r="W37" s="239"/>
      <c r="X37" s="239"/>
      <c r="Y37" s="239"/>
      <c r="Z37" s="16"/>
      <c r="AA37" s="1"/>
    </row>
    <row r="38" spans="1:27">
      <c r="A38" s="16"/>
      <c r="B38" s="16"/>
      <c r="C38" s="236"/>
      <c r="D38" s="236"/>
      <c r="E38" s="236"/>
      <c r="F38" s="236"/>
      <c r="G38" s="236"/>
      <c r="H38" s="236"/>
      <c r="I38" s="236"/>
      <c r="J38" s="236"/>
      <c r="K38" s="236"/>
      <c r="L38" s="236"/>
      <c r="M38" s="236"/>
      <c r="N38" s="236"/>
      <c r="O38" s="236"/>
      <c r="P38" s="236"/>
      <c r="Q38" s="236"/>
      <c r="R38" s="236"/>
      <c r="S38" s="236"/>
      <c r="T38" s="236"/>
      <c r="U38" s="236"/>
      <c r="V38" s="236"/>
      <c r="W38" s="236"/>
      <c r="X38" s="236"/>
      <c r="Y38" s="236"/>
      <c r="Z38" s="16"/>
      <c r="AA38" s="1"/>
    </row>
    <row r="39" spans="1:27">
      <c r="A39" s="16"/>
      <c r="B39" s="16"/>
      <c r="C39" s="234" t="s">
        <v>227</v>
      </c>
      <c r="D39" s="234"/>
      <c r="E39" s="234"/>
      <c r="F39" s="234"/>
      <c r="G39" s="234"/>
      <c r="H39" s="234"/>
      <c r="I39" s="234"/>
      <c r="J39" s="234"/>
      <c r="K39" s="234"/>
      <c r="L39" s="234"/>
      <c r="M39" s="234"/>
      <c r="N39" s="234"/>
      <c r="O39" s="234"/>
      <c r="P39" s="234"/>
      <c r="Q39" s="234"/>
      <c r="R39" s="234"/>
      <c r="S39" s="234"/>
      <c r="T39" s="234"/>
      <c r="U39" s="234"/>
      <c r="V39" s="234"/>
      <c r="W39" s="234"/>
      <c r="X39" s="234"/>
      <c r="Y39" s="234"/>
      <c r="Z39" s="16"/>
      <c r="AA39" s="1"/>
    </row>
    <row r="40" spans="1:27">
      <c r="A40" s="16"/>
      <c r="B40" s="16"/>
      <c r="C40" s="241" t="s">
        <v>347</v>
      </c>
      <c r="D40" s="241"/>
      <c r="E40" s="241"/>
      <c r="F40" s="241"/>
      <c r="G40" s="241"/>
      <c r="H40" s="241"/>
      <c r="I40" s="241"/>
      <c r="J40" s="241"/>
      <c r="K40" s="241"/>
      <c r="L40" s="241"/>
      <c r="M40" s="241"/>
      <c r="N40" s="241"/>
      <c r="O40" s="241"/>
      <c r="P40" s="241"/>
      <c r="Q40" s="241"/>
      <c r="R40" s="241"/>
      <c r="S40" s="241"/>
      <c r="T40" s="241"/>
      <c r="U40" s="241"/>
      <c r="V40" s="241"/>
      <c r="W40" s="241"/>
      <c r="X40" s="241"/>
      <c r="Y40" s="241"/>
      <c r="Z40" s="16"/>
      <c r="AA40" s="1"/>
    </row>
    <row r="41" spans="1:27">
      <c r="A41" s="16"/>
      <c r="B41" s="16"/>
      <c r="C41" s="61"/>
      <c r="D41" s="61"/>
      <c r="E41" s="61"/>
      <c r="F41" s="61"/>
      <c r="G41" s="61"/>
      <c r="H41" s="61"/>
      <c r="I41" s="61"/>
      <c r="J41" s="61"/>
      <c r="K41" s="61"/>
      <c r="L41" s="61"/>
      <c r="M41" s="61"/>
      <c r="N41" s="61"/>
      <c r="O41" s="61"/>
      <c r="P41" s="61"/>
      <c r="Q41" s="61"/>
      <c r="R41" s="61"/>
      <c r="S41" s="61"/>
      <c r="T41" s="61"/>
      <c r="U41" s="61"/>
      <c r="V41" s="61"/>
      <c r="W41" s="61"/>
      <c r="X41" s="61"/>
      <c r="Y41" s="61"/>
      <c r="Z41" s="16"/>
      <c r="AA41" s="1"/>
    </row>
    <row r="42" spans="1:27">
      <c r="A42" s="16"/>
      <c r="B42" s="16"/>
      <c r="C42" s="17" t="s">
        <v>228</v>
      </c>
      <c r="D42" s="17"/>
      <c r="E42" s="17"/>
      <c r="F42" s="17"/>
      <c r="G42" s="17"/>
      <c r="H42" s="17"/>
      <c r="I42" s="17"/>
      <c r="J42" s="17"/>
      <c r="K42" s="17"/>
      <c r="L42" s="17"/>
      <c r="M42" s="17"/>
      <c r="N42" s="250" t="s">
        <v>229</v>
      </c>
      <c r="O42" s="250"/>
      <c r="P42" s="250"/>
      <c r="Q42" s="250"/>
      <c r="R42" s="250"/>
      <c r="S42" s="250"/>
      <c r="T42" s="250"/>
      <c r="U42" s="250"/>
      <c r="V42" s="250"/>
      <c r="W42" s="250"/>
      <c r="X42" s="250"/>
      <c r="Y42" s="250"/>
      <c r="Z42" s="16"/>
      <c r="AA42" s="1"/>
    </row>
    <row r="43" spans="1:27">
      <c r="A43" s="16"/>
      <c r="B43" s="16"/>
      <c r="C43" s="61"/>
      <c r="D43" s="61"/>
      <c r="E43" s="61"/>
      <c r="F43" s="61"/>
      <c r="G43" s="61"/>
      <c r="H43" s="61"/>
      <c r="I43" s="61"/>
      <c r="J43" s="61"/>
      <c r="K43" s="61"/>
      <c r="L43" s="61"/>
      <c r="M43" s="61"/>
      <c r="N43" s="250"/>
      <c r="O43" s="250"/>
      <c r="P43" s="250"/>
      <c r="Q43" s="250"/>
      <c r="R43" s="250"/>
      <c r="S43" s="250"/>
      <c r="T43" s="250"/>
      <c r="U43" s="250"/>
      <c r="V43" s="250"/>
      <c r="W43" s="250"/>
      <c r="X43" s="250"/>
      <c r="Y43" s="250"/>
      <c r="Z43" s="16"/>
      <c r="AA43" s="1"/>
    </row>
    <row r="44" spans="1:27">
      <c r="A44" s="16"/>
      <c r="B44" s="16"/>
      <c r="C44" s="61"/>
      <c r="D44" s="61"/>
      <c r="E44" s="61"/>
      <c r="F44" s="61"/>
      <c r="G44" s="61"/>
      <c r="H44" s="61"/>
      <c r="I44" s="61"/>
      <c r="J44" s="61"/>
      <c r="K44" s="61"/>
      <c r="L44" s="61"/>
      <c r="M44" s="61"/>
      <c r="N44" s="23"/>
      <c r="O44" s="23"/>
      <c r="P44" s="23"/>
      <c r="Q44" s="23"/>
      <c r="R44" s="23"/>
      <c r="S44" s="23"/>
      <c r="T44" s="23"/>
      <c r="U44" s="23"/>
      <c r="V44" s="23"/>
      <c r="W44" s="23"/>
      <c r="X44" s="23"/>
      <c r="Y44" s="23"/>
      <c r="Z44" s="16"/>
      <c r="AA44" s="1"/>
    </row>
    <row r="45" spans="1:27">
      <c r="A45" s="16"/>
      <c r="B45" s="16"/>
      <c r="C45" s="243" t="s">
        <v>230</v>
      </c>
      <c r="D45" s="243"/>
      <c r="E45" s="243"/>
      <c r="F45" s="243"/>
      <c r="G45" s="243"/>
      <c r="H45" s="243"/>
      <c r="I45" s="244">
        <v>4</v>
      </c>
      <c r="J45" s="244"/>
      <c r="K45" s="244"/>
      <c r="L45" s="244"/>
      <c r="M45" s="16"/>
      <c r="N45" s="247" t="s">
        <v>231</v>
      </c>
      <c r="O45" s="247"/>
      <c r="P45" s="247"/>
      <c r="Q45" s="247"/>
      <c r="R45" s="247"/>
      <c r="S45" s="247"/>
      <c r="T45" s="247"/>
      <c r="U45" s="247"/>
      <c r="V45" s="247"/>
      <c r="W45" s="247"/>
      <c r="X45" s="247"/>
      <c r="Y45" s="247"/>
      <c r="Z45" s="16"/>
      <c r="AA45" s="1"/>
    </row>
    <row r="46" spans="1:27" ht="23.5" customHeight="1">
      <c r="A46" s="16"/>
      <c r="B46" s="16"/>
      <c r="C46" s="243"/>
      <c r="D46" s="243"/>
      <c r="E46" s="243"/>
      <c r="F46" s="243"/>
      <c r="G46" s="243"/>
      <c r="H46" s="243"/>
      <c r="I46" s="244"/>
      <c r="J46" s="244"/>
      <c r="K46" s="244"/>
      <c r="L46" s="244"/>
      <c r="M46" s="16"/>
      <c r="N46" s="245" t="s">
        <v>232</v>
      </c>
      <c r="O46" s="246"/>
      <c r="P46" s="246"/>
      <c r="Q46" s="246"/>
      <c r="R46" s="246"/>
      <c r="S46" s="246"/>
      <c r="T46" s="246"/>
      <c r="U46" s="246"/>
      <c r="V46" s="246"/>
      <c r="W46" s="246"/>
      <c r="X46" s="247"/>
      <c r="Y46" s="247"/>
      <c r="Z46" s="16"/>
      <c r="AA46" s="1"/>
    </row>
    <row r="47" spans="1:27">
      <c r="A47" s="16"/>
      <c r="B47" s="16"/>
      <c r="C47" s="243" t="s">
        <v>233</v>
      </c>
      <c r="D47" s="243"/>
      <c r="E47" s="243"/>
      <c r="F47" s="243"/>
      <c r="G47" s="243"/>
      <c r="H47" s="243"/>
      <c r="I47" s="244">
        <v>6</v>
      </c>
      <c r="J47" s="244"/>
      <c r="K47" s="244"/>
      <c r="L47" s="244"/>
      <c r="M47" s="16"/>
      <c r="N47" s="245" t="s">
        <v>234</v>
      </c>
      <c r="O47" s="246"/>
      <c r="P47" s="246"/>
      <c r="Q47" s="246"/>
      <c r="R47" s="246"/>
      <c r="S47" s="246"/>
      <c r="T47" s="246"/>
      <c r="U47" s="246"/>
      <c r="V47" s="246"/>
      <c r="W47" s="246"/>
      <c r="X47" s="247"/>
      <c r="Y47" s="247"/>
      <c r="Z47" s="16"/>
      <c r="AA47" s="1"/>
    </row>
    <row r="48" spans="1:27">
      <c r="A48" s="16"/>
      <c r="B48" s="16"/>
      <c r="C48" s="243"/>
      <c r="D48" s="243"/>
      <c r="E48" s="243"/>
      <c r="F48" s="243"/>
      <c r="G48" s="243"/>
      <c r="H48" s="243"/>
      <c r="I48" s="244"/>
      <c r="J48" s="244"/>
      <c r="K48" s="244"/>
      <c r="L48" s="244"/>
      <c r="M48" s="16"/>
      <c r="N48" s="245" t="s">
        <v>235</v>
      </c>
      <c r="O48" s="246"/>
      <c r="P48" s="246"/>
      <c r="Q48" s="246"/>
      <c r="R48" s="246"/>
      <c r="S48" s="246"/>
      <c r="T48" s="246"/>
      <c r="U48" s="246"/>
      <c r="V48" s="246"/>
      <c r="W48" s="246"/>
      <c r="X48" s="247" t="s">
        <v>13</v>
      </c>
      <c r="Y48" s="247"/>
      <c r="Z48" s="16"/>
      <c r="AA48" s="1"/>
    </row>
    <row r="49" spans="1:27">
      <c r="A49" s="16"/>
      <c r="B49" s="16"/>
      <c r="C49" s="243" t="s">
        <v>236</v>
      </c>
      <c r="D49" s="243"/>
      <c r="E49" s="243"/>
      <c r="F49" s="243"/>
      <c r="G49" s="243"/>
      <c r="H49" s="243"/>
      <c r="I49" s="244">
        <v>18</v>
      </c>
      <c r="J49" s="244"/>
      <c r="K49" s="244"/>
      <c r="L49" s="244"/>
      <c r="M49" s="16"/>
      <c r="N49" s="248" t="s">
        <v>237</v>
      </c>
      <c r="O49" s="248"/>
      <c r="P49" s="248"/>
      <c r="Q49" s="248"/>
      <c r="R49" s="248"/>
      <c r="S49" s="248"/>
      <c r="T49" s="248"/>
      <c r="U49" s="248"/>
      <c r="V49" s="248"/>
      <c r="W49" s="248"/>
      <c r="X49" s="248"/>
      <c r="Y49" s="248"/>
      <c r="Z49" s="16"/>
      <c r="AA49" s="1"/>
    </row>
    <row r="50" spans="1:27">
      <c r="A50" s="16"/>
      <c r="B50" s="16"/>
      <c r="C50" s="243"/>
      <c r="D50" s="243"/>
      <c r="E50" s="243"/>
      <c r="F50" s="243"/>
      <c r="G50" s="243"/>
      <c r="H50" s="243"/>
      <c r="I50" s="244"/>
      <c r="J50" s="244"/>
      <c r="K50" s="244"/>
      <c r="L50" s="244"/>
      <c r="M50" s="16"/>
      <c r="N50" s="249"/>
      <c r="O50" s="249"/>
      <c r="P50" s="249"/>
      <c r="Q50" s="249"/>
      <c r="R50" s="249"/>
      <c r="S50" s="249"/>
      <c r="T50" s="249"/>
      <c r="U50" s="249"/>
      <c r="V50" s="249"/>
      <c r="W50" s="249"/>
      <c r="X50" s="249"/>
      <c r="Y50" s="249"/>
      <c r="Z50" s="16"/>
      <c r="AA50" s="1"/>
    </row>
    <row r="51" spans="1:27">
      <c r="A51" s="16"/>
      <c r="B51" s="16"/>
      <c r="C51" s="16"/>
      <c r="D51" s="16"/>
      <c r="E51" s="16"/>
      <c r="F51" s="16"/>
      <c r="G51" s="16"/>
      <c r="H51" s="16"/>
      <c r="I51" s="16"/>
      <c r="J51" s="16"/>
      <c r="K51" s="16"/>
      <c r="L51" s="16"/>
      <c r="M51" s="16"/>
      <c r="N51" s="16"/>
      <c r="O51" s="24"/>
      <c r="P51" s="24"/>
      <c r="Q51" s="24"/>
      <c r="R51" s="24"/>
      <c r="S51" s="24"/>
      <c r="T51" s="24"/>
      <c r="U51" s="24"/>
      <c r="V51" s="24"/>
      <c r="W51" s="24"/>
      <c r="X51" s="24"/>
      <c r="Y51" s="16"/>
      <c r="Z51" s="16"/>
      <c r="AA51" s="1"/>
    </row>
    <row r="52" spans="1:27">
      <c r="A52" s="16"/>
      <c r="B52" s="16"/>
      <c r="C52" s="241" t="s">
        <v>238</v>
      </c>
      <c r="D52" s="241"/>
      <c r="E52" s="241"/>
      <c r="F52" s="241"/>
      <c r="G52" s="241"/>
      <c r="H52" s="241"/>
      <c r="I52" s="241"/>
      <c r="J52" s="241"/>
      <c r="K52" s="241"/>
      <c r="L52" s="241"/>
      <c r="M52" s="241"/>
      <c r="N52" s="241"/>
      <c r="O52" s="241" t="s">
        <v>239</v>
      </c>
      <c r="P52" s="241"/>
      <c r="Q52" s="241"/>
      <c r="R52" s="241"/>
      <c r="S52" s="241"/>
      <c r="T52" s="241"/>
      <c r="U52" s="241"/>
      <c r="V52" s="241"/>
      <c r="W52" s="241"/>
      <c r="X52" s="241"/>
      <c r="Y52" s="241"/>
      <c r="Z52" s="16"/>
      <c r="AA52" s="1"/>
    </row>
    <row r="53" spans="1:27">
      <c r="A53" s="16"/>
      <c r="B53" s="16"/>
      <c r="C53" s="241" t="s">
        <v>348</v>
      </c>
      <c r="D53" s="241"/>
      <c r="E53" s="241"/>
      <c r="F53" s="241"/>
      <c r="G53" s="241"/>
      <c r="H53" s="241"/>
      <c r="I53" s="241"/>
      <c r="J53" s="241"/>
      <c r="K53" s="241"/>
      <c r="L53" s="241"/>
      <c r="M53" s="241"/>
      <c r="N53" s="241"/>
      <c r="O53" s="242">
        <v>45001</v>
      </c>
      <c r="P53" s="242"/>
      <c r="Q53" s="242"/>
      <c r="R53" s="242"/>
      <c r="S53" s="242"/>
      <c r="T53" s="242"/>
      <c r="U53" s="242"/>
      <c r="V53" s="242"/>
      <c r="W53" s="242"/>
      <c r="X53" s="242"/>
      <c r="Y53" s="242"/>
      <c r="Z53" s="16"/>
      <c r="AA53" s="1"/>
    </row>
    <row r="54" spans="1:27">
      <c r="A54" s="16"/>
      <c r="B54" s="16"/>
      <c r="C54" s="60"/>
      <c r="D54" s="60"/>
      <c r="E54" s="60"/>
      <c r="F54" s="60"/>
      <c r="G54" s="60"/>
      <c r="H54" s="60"/>
      <c r="I54" s="60"/>
      <c r="J54" s="60"/>
      <c r="K54" s="60"/>
      <c r="L54" s="60"/>
      <c r="M54" s="60"/>
      <c r="N54" s="60"/>
      <c r="O54" s="60"/>
      <c r="P54" s="60"/>
      <c r="Q54" s="60"/>
      <c r="R54" s="18"/>
      <c r="S54" s="60"/>
      <c r="T54" s="60"/>
      <c r="U54" s="60"/>
      <c r="V54" s="60"/>
      <c r="W54" s="60"/>
      <c r="X54" s="60"/>
      <c r="Y54" s="60"/>
      <c r="Z54" s="16"/>
      <c r="AA54" s="1"/>
    </row>
    <row r="55" spans="1:27">
      <c r="A55" s="16"/>
      <c r="B55" s="16"/>
      <c r="C55" s="60"/>
      <c r="D55" s="60"/>
      <c r="E55" s="60"/>
      <c r="F55" s="60"/>
      <c r="G55" s="60"/>
      <c r="H55" s="60"/>
      <c r="I55" s="60"/>
      <c r="J55" s="60"/>
      <c r="K55" s="60"/>
      <c r="L55" s="60"/>
      <c r="M55" s="60"/>
      <c r="N55" s="60"/>
      <c r="O55" s="60"/>
      <c r="P55" s="60"/>
      <c r="Q55" s="60"/>
      <c r="R55" s="18"/>
      <c r="S55" s="60"/>
      <c r="T55" s="60"/>
      <c r="U55" s="60"/>
      <c r="V55" s="60"/>
      <c r="W55" s="60"/>
      <c r="X55" s="60"/>
      <c r="Y55" s="60"/>
      <c r="Z55" s="16"/>
      <c r="AA55" s="1"/>
    </row>
    <row r="56" spans="1:27">
      <c r="A56" s="1"/>
      <c r="B56" s="1"/>
      <c r="C56" s="1"/>
      <c r="D56" s="1"/>
      <c r="E56" s="1"/>
      <c r="F56" s="1"/>
      <c r="G56" s="1"/>
      <c r="H56" s="1"/>
      <c r="I56" s="1"/>
      <c r="J56" s="1"/>
      <c r="K56" s="1"/>
      <c r="L56" s="1"/>
      <c r="M56" s="1"/>
      <c r="N56" s="1"/>
      <c r="O56" s="1"/>
      <c r="P56" s="1"/>
      <c r="Q56" s="1"/>
      <c r="R56" s="1"/>
      <c r="S56" s="1"/>
      <c r="T56" s="1"/>
      <c r="U56" s="1"/>
      <c r="V56" s="1"/>
      <c r="W56" s="1"/>
      <c r="X56" s="1"/>
      <c r="Y56" s="1"/>
      <c r="Z56" s="1"/>
      <c r="AA56" s="1"/>
    </row>
  </sheetData>
  <mergeCells count="47">
    <mergeCell ref="G12:S12"/>
    <mergeCell ref="D14:I14"/>
    <mergeCell ref="J14:W14"/>
    <mergeCell ref="D15:I15"/>
    <mergeCell ref="J15:W15"/>
    <mergeCell ref="D16:I16"/>
    <mergeCell ref="J16:W16"/>
    <mergeCell ref="C49:H50"/>
    <mergeCell ref="I49:L50"/>
    <mergeCell ref="N49:Y50"/>
    <mergeCell ref="C38:Y38"/>
    <mergeCell ref="C39:Y39"/>
    <mergeCell ref="C40:Y40"/>
    <mergeCell ref="N42:Y43"/>
    <mergeCell ref="C45:H46"/>
    <mergeCell ref="I45:L46"/>
    <mergeCell ref="N45:Y45"/>
    <mergeCell ref="N46:W46"/>
    <mergeCell ref="X46:Y46"/>
    <mergeCell ref="C31:Y31"/>
    <mergeCell ref="C33:Y33"/>
    <mergeCell ref="C52:N52"/>
    <mergeCell ref="O52:Y52"/>
    <mergeCell ref="C53:N53"/>
    <mergeCell ref="O53:Y53"/>
    <mergeCell ref="C47:H48"/>
    <mergeCell ref="I47:L48"/>
    <mergeCell ref="N47:W47"/>
    <mergeCell ref="X47:Y47"/>
    <mergeCell ref="N48:W48"/>
    <mergeCell ref="X48:Y48"/>
    <mergeCell ref="C34:Y34"/>
    <mergeCell ref="C35:Y35"/>
    <mergeCell ref="C36:Y36"/>
    <mergeCell ref="C37:Y37"/>
    <mergeCell ref="C26:Y26"/>
    <mergeCell ref="C27:Y27"/>
    <mergeCell ref="C28:Q28"/>
    <mergeCell ref="S28:Y28"/>
    <mergeCell ref="C29:Y29"/>
    <mergeCell ref="C30:Y30"/>
    <mergeCell ref="C21:Y21"/>
    <mergeCell ref="C22:Y22"/>
    <mergeCell ref="C23:Y23"/>
    <mergeCell ref="C24:Y24"/>
    <mergeCell ref="C25:Q25"/>
    <mergeCell ref="S25:Y25"/>
  </mergeCells>
  <pageMargins left="0.25" right="0.25" top="0.75" bottom="0.75" header="0.3" footer="0.3"/>
  <pageSetup paperSize="9" scale="84"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3E515D-6D21-45C6-997E-65AE5BE51470}">
  <sheetPr>
    <tabColor rgb="FFFFFF00"/>
  </sheetPr>
  <dimension ref="A1:AA127"/>
  <sheetViews>
    <sheetView showGridLines="0" zoomScale="85" zoomScaleNormal="85" zoomScaleSheetLayoutView="110" workbookViewId="0">
      <selection activeCell="A32" sqref="A32"/>
    </sheetView>
  </sheetViews>
  <sheetFormatPr baseColWidth="10" defaultColWidth="11.5" defaultRowHeight="13"/>
  <cols>
    <col min="1" max="7" width="3.6640625" customWidth="1"/>
    <col min="8" max="8" width="3.1640625" customWidth="1"/>
    <col min="9" max="9" width="7.6640625" customWidth="1"/>
    <col min="10" max="12" width="3.6640625" customWidth="1"/>
    <col min="13" max="13" width="3.1640625" customWidth="1"/>
    <col min="14" max="14" width="5.6640625" customWidth="1"/>
    <col min="15" max="15" width="3.5" customWidth="1"/>
    <col min="16" max="17" width="3.6640625" customWidth="1"/>
    <col min="18" max="18" width="3.1640625" customWidth="1"/>
    <col min="19" max="19" width="5.6640625" customWidth="1"/>
    <col min="20" max="20" width="3.5" customWidth="1"/>
    <col min="21" max="21" width="6.1640625" customWidth="1"/>
    <col min="22" max="23" width="3.6640625" customWidth="1"/>
    <col min="24" max="24" width="6.6640625" customWidth="1"/>
    <col min="25" max="25" width="5" customWidth="1"/>
    <col min="26" max="26" width="2.6640625" customWidth="1"/>
    <col min="27" max="27" width="3.6640625" customWidth="1"/>
  </cols>
  <sheetData>
    <row r="1" spans="1:27">
      <c r="A1" s="1"/>
      <c r="B1" s="1"/>
      <c r="C1" s="1"/>
      <c r="D1" s="1"/>
      <c r="E1" s="1"/>
      <c r="F1" s="1"/>
      <c r="G1" s="1"/>
      <c r="H1" s="1"/>
      <c r="I1" s="1"/>
      <c r="J1" s="1"/>
      <c r="K1" s="1"/>
      <c r="L1" s="1"/>
      <c r="M1" s="1"/>
      <c r="N1" s="1"/>
      <c r="O1" s="1"/>
      <c r="P1" s="1"/>
      <c r="Q1" s="1"/>
      <c r="R1" s="1"/>
      <c r="S1" s="1"/>
      <c r="T1" s="1"/>
      <c r="U1" s="1"/>
      <c r="V1" s="1"/>
      <c r="W1" s="1"/>
      <c r="X1" s="1"/>
      <c r="Y1" s="1"/>
      <c r="Z1" s="1"/>
      <c r="AA1" s="1"/>
    </row>
    <row r="2" spans="1:27">
      <c r="A2" s="1"/>
      <c r="B2" s="1"/>
      <c r="C2" s="1"/>
      <c r="D2" s="1"/>
      <c r="E2" s="1"/>
      <c r="F2" s="1"/>
      <c r="G2" s="1"/>
      <c r="H2" s="1"/>
      <c r="I2" s="1"/>
      <c r="J2" s="1"/>
      <c r="K2" s="1"/>
      <c r="L2" s="1"/>
      <c r="M2" s="1"/>
      <c r="N2" s="1"/>
      <c r="O2" s="1"/>
      <c r="P2" s="1"/>
      <c r="Q2" s="1"/>
      <c r="R2" s="1"/>
      <c r="S2" s="1"/>
      <c r="T2" s="1"/>
      <c r="U2" s="1"/>
      <c r="V2" s="1"/>
      <c r="W2" s="1"/>
      <c r="X2" s="1"/>
      <c r="Y2" s="1"/>
      <c r="Z2" s="1"/>
      <c r="AA2" s="1"/>
    </row>
    <row r="3" spans="1:27">
      <c r="A3" s="1"/>
      <c r="B3" s="1"/>
      <c r="C3" s="1"/>
      <c r="D3" s="1"/>
      <c r="E3" s="1"/>
      <c r="F3" s="1"/>
      <c r="G3" s="1"/>
      <c r="H3" s="1"/>
      <c r="I3" s="1"/>
      <c r="J3" s="1"/>
      <c r="K3" s="1"/>
      <c r="L3" s="1"/>
      <c r="M3" s="1"/>
      <c r="N3" s="1"/>
      <c r="O3" s="1"/>
      <c r="P3" s="1"/>
      <c r="Q3" s="1"/>
      <c r="R3" s="1"/>
      <c r="S3" s="1"/>
      <c r="T3" s="1"/>
      <c r="U3" s="1"/>
      <c r="V3" s="1"/>
      <c r="W3" s="1"/>
      <c r="X3" s="1"/>
      <c r="Y3" s="1"/>
      <c r="Z3" s="1"/>
      <c r="AA3" s="1"/>
    </row>
    <row r="4" spans="1:27">
      <c r="A4" s="1"/>
      <c r="B4" s="1"/>
      <c r="C4" s="1"/>
      <c r="D4" s="1"/>
      <c r="E4" s="1"/>
      <c r="F4" s="1"/>
      <c r="G4" s="1"/>
      <c r="H4" s="1"/>
      <c r="I4" s="1"/>
      <c r="J4" s="1"/>
      <c r="K4" s="1"/>
      <c r="L4" s="1"/>
      <c r="M4" s="1"/>
      <c r="N4" s="1"/>
      <c r="O4" s="1"/>
      <c r="P4" s="1"/>
      <c r="Q4" s="1"/>
      <c r="R4" s="1"/>
      <c r="S4" s="1"/>
      <c r="T4" s="1"/>
      <c r="U4" s="1"/>
      <c r="V4" s="1"/>
      <c r="W4" s="1"/>
      <c r="X4" s="1"/>
      <c r="Y4" s="1"/>
      <c r="Z4" s="1"/>
      <c r="AA4" s="1"/>
    </row>
    <row r="5" spans="1:27">
      <c r="A5" s="1"/>
      <c r="B5" s="1"/>
      <c r="C5" s="1"/>
      <c r="D5" s="1"/>
      <c r="E5" s="1"/>
      <c r="F5" s="1"/>
      <c r="G5" s="1"/>
      <c r="H5" s="1"/>
      <c r="I5" s="1"/>
      <c r="J5" s="1"/>
      <c r="K5" s="1"/>
      <c r="L5" s="1"/>
      <c r="M5" s="1"/>
      <c r="N5" s="1"/>
      <c r="O5" s="1"/>
      <c r="P5" s="1"/>
      <c r="Q5" s="1"/>
      <c r="R5" s="1"/>
      <c r="S5" s="1"/>
      <c r="T5" s="1"/>
      <c r="U5" s="1"/>
      <c r="V5" s="1"/>
      <c r="W5" s="1"/>
      <c r="X5" s="1"/>
      <c r="Y5" s="1"/>
      <c r="Z5" s="1"/>
      <c r="AA5" s="1"/>
    </row>
    <row r="6" spans="1:27">
      <c r="A6" s="1"/>
      <c r="B6" s="1"/>
      <c r="C6" s="1"/>
      <c r="D6" s="1"/>
      <c r="E6" s="1"/>
      <c r="F6" s="1"/>
      <c r="G6" s="1"/>
      <c r="H6" s="1"/>
      <c r="I6" s="1"/>
      <c r="J6" s="1"/>
      <c r="K6" s="1"/>
      <c r="L6" s="1"/>
      <c r="M6" s="1"/>
      <c r="N6" s="1"/>
      <c r="O6" s="1"/>
      <c r="P6" s="1"/>
      <c r="Q6" s="1"/>
      <c r="R6" s="1"/>
      <c r="S6" s="1"/>
      <c r="T6" s="1"/>
      <c r="U6" s="1"/>
      <c r="V6" s="1"/>
      <c r="W6" s="1"/>
      <c r="X6" s="1"/>
      <c r="Y6" s="1"/>
      <c r="Z6" s="1"/>
      <c r="AA6" s="1"/>
    </row>
    <row r="7" spans="1:27">
      <c r="A7" s="1"/>
      <c r="B7" s="1"/>
      <c r="C7" s="1"/>
      <c r="D7" s="1"/>
      <c r="E7" s="1"/>
      <c r="F7" s="1"/>
      <c r="G7" s="1"/>
      <c r="H7" s="1"/>
      <c r="I7" s="1"/>
      <c r="J7" s="1"/>
      <c r="K7" s="1"/>
      <c r="L7" s="1"/>
      <c r="M7" s="1"/>
      <c r="N7" s="1"/>
      <c r="O7" s="1"/>
      <c r="P7" s="1"/>
      <c r="Q7" s="1"/>
      <c r="R7" s="1"/>
      <c r="S7" s="1"/>
      <c r="T7" s="1"/>
      <c r="U7" s="1"/>
      <c r="V7" s="1"/>
      <c r="W7" s="1"/>
      <c r="X7" s="1"/>
      <c r="Y7" s="1"/>
      <c r="Z7" s="1"/>
      <c r="AA7" s="1"/>
    </row>
    <row r="8" spans="1:27">
      <c r="A8" s="1"/>
      <c r="B8" s="1"/>
      <c r="C8" s="1"/>
      <c r="D8" s="1"/>
      <c r="E8" s="1"/>
      <c r="F8" s="1"/>
      <c r="G8" s="1"/>
      <c r="H8" s="1"/>
      <c r="I8" s="1"/>
      <c r="J8" s="1"/>
      <c r="K8" s="1"/>
      <c r="L8" s="1"/>
      <c r="M8" s="1"/>
      <c r="N8" s="1"/>
      <c r="O8" s="1"/>
      <c r="P8" s="1"/>
      <c r="Q8" s="1"/>
      <c r="R8" s="1"/>
      <c r="S8" s="1"/>
      <c r="T8" s="1"/>
      <c r="U8" s="1"/>
      <c r="V8" s="1"/>
      <c r="W8" s="1"/>
      <c r="X8" s="1"/>
      <c r="Y8" s="1"/>
      <c r="Z8" s="1"/>
      <c r="AA8" s="1"/>
    </row>
    <row r="9" spans="1:27">
      <c r="A9" s="1"/>
      <c r="B9" s="1"/>
      <c r="C9" s="1"/>
      <c r="D9" s="1"/>
      <c r="E9" s="1"/>
      <c r="F9" s="1"/>
      <c r="G9" s="1"/>
      <c r="H9" s="1"/>
      <c r="I9" s="1"/>
      <c r="J9" s="1"/>
      <c r="K9" s="1"/>
      <c r="L9" s="1"/>
      <c r="M9" s="1"/>
      <c r="N9" s="1"/>
      <c r="O9" s="1"/>
      <c r="P9" s="1"/>
      <c r="Q9" s="1"/>
      <c r="R9" s="1"/>
      <c r="S9" s="1"/>
      <c r="T9" s="1"/>
      <c r="U9" s="1"/>
      <c r="V9" s="1"/>
      <c r="W9" s="1"/>
      <c r="X9" s="1"/>
      <c r="Y9" s="1"/>
      <c r="Z9" s="1"/>
      <c r="AA9" s="1"/>
    </row>
    <row r="10" spans="1:27" ht="14" thickBot="1">
      <c r="A10" s="1"/>
      <c r="B10" s="1"/>
      <c r="C10" s="1"/>
      <c r="D10" s="1"/>
      <c r="E10" s="1"/>
      <c r="F10" s="1"/>
      <c r="G10" s="1"/>
      <c r="H10" s="1"/>
      <c r="I10" s="1"/>
      <c r="J10" s="1"/>
      <c r="K10" s="1"/>
      <c r="L10" s="1"/>
      <c r="M10" s="1"/>
      <c r="N10" s="1"/>
      <c r="O10" s="1"/>
      <c r="P10" s="1"/>
      <c r="Q10" s="1"/>
      <c r="R10" s="1"/>
      <c r="S10" s="1"/>
      <c r="T10" s="1"/>
      <c r="U10" s="1"/>
      <c r="V10" s="1"/>
      <c r="W10" s="1"/>
      <c r="X10" s="1"/>
      <c r="Y10" s="1"/>
      <c r="Z10" s="1"/>
      <c r="AA10" s="1"/>
    </row>
    <row r="11" spans="1:27" ht="17" thickBot="1">
      <c r="A11" s="1"/>
      <c r="B11" s="1"/>
      <c r="C11" s="1"/>
      <c r="D11" s="1"/>
      <c r="E11" s="1"/>
      <c r="F11" s="1"/>
      <c r="G11" s="105" t="s">
        <v>240</v>
      </c>
      <c r="H11" s="106"/>
      <c r="I11" s="106"/>
      <c r="J11" s="106"/>
      <c r="K11" s="106"/>
      <c r="L11" s="106"/>
      <c r="M11" s="106"/>
      <c r="N11" s="106"/>
      <c r="O11" s="106"/>
      <c r="P11" s="106"/>
      <c r="Q11" s="106"/>
      <c r="R11" s="106"/>
      <c r="S11" s="107"/>
      <c r="T11" s="1"/>
      <c r="U11" s="1"/>
      <c r="V11" s="1"/>
      <c r="W11" s="1"/>
      <c r="X11" s="1"/>
      <c r="Y11" s="1"/>
      <c r="Z11" s="1"/>
      <c r="AA11" s="1"/>
    </row>
    <row r="12" spans="1:27">
      <c r="A12" s="1"/>
      <c r="B12" s="1"/>
      <c r="C12" s="1"/>
      <c r="D12" s="1"/>
      <c r="E12" s="1"/>
      <c r="F12" s="1"/>
      <c r="G12" s="1"/>
      <c r="H12" s="1"/>
      <c r="I12" s="1"/>
      <c r="J12" s="1"/>
      <c r="K12" s="1"/>
      <c r="L12" s="1"/>
      <c r="M12" s="1"/>
      <c r="N12" s="1"/>
      <c r="O12" s="1"/>
      <c r="P12" s="1"/>
      <c r="Q12" s="1"/>
      <c r="R12" s="1"/>
      <c r="S12" s="1"/>
      <c r="T12" s="1"/>
      <c r="U12" s="1"/>
      <c r="V12" s="1"/>
      <c r="W12" s="1"/>
      <c r="X12" s="1"/>
      <c r="Y12" s="1"/>
      <c r="Z12" s="1"/>
      <c r="AA12" s="1"/>
    </row>
    <row r="13" spans="1:27" ht="14" thickBot="1">
      <c r="A13" s="1"/>
      <c r="B13" s="1"/>
      <c r="C13" s="1"/>
      <c r="D13" s="1"/>
      <c r="E13" s="1"/>
      <c r="F13" s="1"/>
      <c r="G13" s="1"/>
      <c r="H13" s="1"/>
      <c r="I13" s="1"/>
      <c r="J13" s="1"/>
      <c r="K13" s="1"/>
      <c r="L13" s="1"/>
      <c r="M13" s="1"/>
      <c r="N13" s="1"/>
      <c r="O13" s="1"/>
      <c r="P13" s="1"/>
      <c r="Q13" s="1"/>
      <c r="R13" s="1"/>
      <c r="S13" s="1"/>
      <c r="T13" s="1"/>
      <c r="U13" s="1"/>
      <c r="V13" s="1"/>
      <c r="W13" s="1"/>
      <c r="X13" s="1"/>
      <c r="Y13" s="1"/>
      <c r="Z13" s="1"/>
      <c r="AA13" s="1"/>
    </row>
    <row r="14" spans="1:27" ht="14" thickBot="1">
      <c r="A14" s="1"/>
      <c r="B14" s="1"/>
      <c r="C14" s="1"/>
      <c r="D14" s="117" t="s">
        <v>36</v>
      </c>
      <c r="E14" s="118"/>
      <c r="F14" s="118"/>
      <c r="G14" s="118"/>
      <c r="H14" s="118"/>
      <c r="I14" s="119"/>
      <c r="J14" s="120">
        <f>LOGISTIQUE!J14</f>
        <v>5014341</v>
      </c>
      <c r="K14" s="121"/>
      <c r="L14" s="121"/>
      <c r="M14" s="121"/>
      <c r="N14" s="121"/>
      <c r="O14" s="121"/>
      <c r="P14" s="121"/>
      <c r="Q14" s="121"/>
      <c r="R14" s="121"/>
      <c r="S14" s="121"/>
      <c r="T14" s="121"/>
      <c r="U14" s="121"/>
      <c r="V14" s="121"/>
      <c r="W14" s="122"/>
      <c r="X14" s="1"/>
      <c r="Y14" s="1"/>
      <c r="Z14" s="1"/>
      <c r="AA14" s="1"/>
    </row>
    <row r="15" spans="1:27" ht="14" thickBot="1">
      <c r="A15" s="1"/>
      <c r="B15" s="1"/>
      <c r="C15" s="1"/>
      <c r="D15" s="123" t="s">
        <v>37</v>
      </c>
      <c r="E15" s="124"/>
      <c r="F15" s="124"/>
      <c r="G15" s="124"/>
      <c r="H15" s="124"/>
      <c r="I15" s="125"/>
      <c r="J15" s="126" t="str">
        <f>LOGISTIQUE!J15</f>
        <v>TECHWOOD CUISEUR RIZ</v>
      </c>
      <c r="K15" s="127"/>
      <c r="L15" s="127"/>
      <c r="M15" s="127"/>
      <c r="N15" s="127"/>
      <c r="O15" s="127"/>
      <c r="P15" s="127"/>
      <c r="Q15" s="127"/>
      <c r="R15" s="127"/>
      <c r="S15" s="127"/>
      <c r="T15" s="127"/>
      <c r="U15" s="127"/>
      <c r="V15" s="127"/>
      <c r="W15" s="128"/>
      <c r="X15" s="1"/>
      <c r="Y15" s="1"/>
      <c r="Z15" s="1"/>
      <c r="AA15" s="1"/>
    </row>
    <row r="16" spans="1:27" ht="14" thickBot="1">
      <c r="A16" s="1"/>
      <c r="B16" s="1"/>
      <c r="C16" s="1"/>
      <c r="D16" s="129" t="s">
        <v>38</v>
      </c>
      <c r="E16" s="130"/>
      <c r="F16" s="130"/>
      <c r="G16" s="130"/>
      <c r="H16" s="130"/>
      <c r="I16" s="131"/>
      <c r="J16" s="132" t="str">
        <f>LOGISTIQUE!J16</f>
        <v>SOTECH</v>
      </c>
      <c r="K16" s="133"/>
      <c r="L16" s="133"/>
      <c r="M16" s="133"/>
      <c r="N16" s="133"/>
      <c r="O16" s="133"/>
      <c r="P16" s="133"/>
      <c r="Q16" s="133"/>
      <c r="R16" s="133"/>
      <c r="S16" s="133"/>
      <c r="T16" s="133"/>
      <c r="U16" s="133"/>
      <c r="V16" s="133"/>
      <c r="W16" s="134"/>
      <c r="X16" s="1"/>
      <c r="Y16" s="1"/>
      <c r="Z16" s="1"/>
      <c r="AA16" s="1"/>
    </row>
    <row r="17" spans="1:27">
      <c r="A17" s="1"/>
      <c r="B17" s="84"/>
      <c r="C17" s="84"/>
      <c r="D17" s="84"/>
      <c r="E17" s="84"/>
      <c r="F17" s="84"/>
      <c r="G17" s="84"/>
      <c r="H17" s="1"/>
      <c r="I17" s="1"/>
      <c r="J17" s="1"/>
      <c r="K17" s="1"/>
      <c r="L17" s="1"/>
      <c r="M17" s="1"/>
      <c r="N17" s="1"/>
      <c r="O17" s="1"/>
      <c r="P17" s="1"/>
      <c r="Q17" s="1"/>
      <c r="R17" s="1"/>
      <c r="S17" s="1"/>
      <c r="T17" s="1"/>
      <c r="U17" s="1"/>
      <c r="V17" s="1"/>
      <c r="W17" s="1"/>
      <c r="X17" s="1"/>
      <c r="Y17" s="1"/>
      <c r="Z17" s="1"/>
      <c r="AA17" s="1"/>
    </row>
    <row r="18" spans="1:27">
      <c r="A18" s="4"/>
      <c r="B18" s="4"/>
      <c r="C18" s="4"/>
      <c r="D18" s="4"/>
      <c r="E18" s="4"/>
      <c r="F18" s="4"/>
      <c r="G18" s="4"/>
      <c r="H18" s="4"/>
      <c r="I18" s="4"/>
      <c r="J18" s="4"/>
      <c r="K18" s="4"/>
      <c r="L18" s="4"/>
      <c r="M18" s="4"/>
      <c r="N18" s="4"/>
      <c r="O18" s="4"/>
      <c r="P18" s="4"/>
      <c r="Q18" s="4"/>
      <c r="R18" s="4"/>
      <c r="S18" s="4"/>
      <c r="T18" s="4"/>
      <c r="U18" s="4"/>
      <c r="V18" s="4"/>
      <c r="W18" s="4"/>
      <c r="X18" s="4"/>
      <c r="Y18" s="4"/>
      <c r="Z18" s="4"/>
      <c r="AA18" s="1"/>
    </row>
    <row r="19" spans="1:27">
      <c r="A19" s="16"/>
      <c r="B19" s="16"/>
      <c r="C19" s="250" t="s">
        <v>241</v>
      </c>
      <c r="D19" s="250"/>
      <c r="E19" s="250"/>
      <c r="F19" s="250"/>
      <c r="G19" s="250"/>
      <c r="H19" s="250"/>
      <c r="I19" s="250"/>
      <c r="J19" s="250"/>
      <c r="K19" s="250"/>
      <c r="L19" s="250"/>
      <c r="M19" s="250"/>
      <c r="N19" s="250"/>
      <c r="O19" s="250"/>
      <c r="P19" s="250"/>
      <c r="Q19" s="250"/>
      <c r="R19" s="250"/>
      <c r="S19" s="250"/>
      <c r="T19" s="250"/>
      <c r="U19" s="250"/>
      <c r="V19" s="250"/>
      <c r="W19" s="250"/>
      <c r="X19" s="250"/>
      <c r="Y19" s="250"/>
      <c r="Z19" s="16"/>
      <c r="AA19" s="1"/>
    </row>
    <row r="20" spans="1:27">
      <c r="A20" s="16"/>
      <c r="B20" s="16"/>
      <c r="C20" s="62"/>
      <c r="D20" s="62"/>
      <c r="E20" s="62"/>
      <c r="F20" s="62"/>
      <c r="G20" s="62"/>
      <c r="H20" s="62"/>
      <c r="I20" s="62"/>
      <c r="J20" s="62"/>
      <c r="K20" s="62"/>
      <c r="L20" s="62"/>
      <c r="M20" s="62"/>
      <c r="N20" s="62"/>
      <c r="O20" s="62"/>
      <c r="P20" s="62"/>
      <c r="Q20" s="62"/>
      <c r="R20" s="62"/>
      <c r="S20" s="62"/>
      <c r="T20" s="62"/>
      <c r="U20" s="62"/>
      <c r="V20" s="62"/>
      <c r="W20" s="62"/>
      <c r="X20" s="62"/>
      <c r="Y20" s="62"/>
      <c r="Z20" s="16"/>
      <c r="AA20" s="1"/>
    </row>
    <row r="21" spans="1:27">
      <c r="A21" s="16"/>
      <c r="B21" s="16" t="s">
        <v>242</v>
      </c>
      <c r="C21" s="62"/>
      <c r="D21" s="62"/>
      <c r="E21" s="253" t="s">
        <v>334</v>
      </c>
      <c r="F21" s="254"/>
      <c r="G21" s="254"/>
      <c r="H21" s="254"/>
      <c r="I21" s="254"/>
      <c r="J21" s="254"/>
      <c r="K21" s="254"/>
      <c r="L21" s="254"/>
      <c r="M21" s="255"/>
      <c r="N21" s="18"/>
      <c r="O21" s="62"/>
      <c r="P21" s="62"/>
      <c r="Q21" s="62"/>
      <c r="R21" s="256"/>
      <c r="S21" s="256"/>
      <c r="T21" s="256"/>
      <c r="U21" s="256"/>
      <c r="V21" s="256"/>
      <c r="W21" s="256"/>
      <c r="X21" s="256"/>
      <c r="Y21" s="256"/>
      <c r="Z21" s="16"/>
      <c r="AA21" s="1"/>
    </row>
    <row r="22" spans="1:27">
      <c r="A22" s="16"/>
      <c r="B22" s="84" t="s">
        <v>243</v>
      </c>
      <c r="C22" s="84"/>
      <c r="D22" s="84"/>
      <c r="E22" s="257">
        <v>5014341</v>
      </c>
      <c r="F22" s="258"/>
      <c r="G22" s="258"/>
      <c r="H22" s="258"/>
      <c r="I22" s="258"/>
      <c r="J22" s="258"/>
      <c r="K22" s="258"/>
      <c r="L22" s="258"/>
      <c r="M22" s="259"/>
      <c r="N22" s="18"/>
      <c r="O22" s="62"/>
      <c r="P22" s="62"/>
      <c r="Q22" s="62"/>
      <c r="R22" s="55"/>
      <c r="S22" s="55"/>
      <c r="T22" s="55"/>
      <c r="U22" s="55"/>
      <c r="V22" s="55"/>
      <c r="W22" s="55"/>
      <c r="X22" s="55"/>
      <c r="Y22" s="55"/>
      <c r="Z22" s="16"/>
      <c r="AA22" s="1"/>
    </row>
    <row r="23" spans="1:27">
      <c r="A23" s="16"/>
      <c r="B23" s="16"/>
      <c r="C23" s="62"/>
      <c r="D23" s="62"/>
      <c r="E23" s="55"/>
      <c r="F23" s="55"/>
      <c r="G23" s="55"/>
      <c r="H23" s="55"/>
      <c r="I23" s="55"/>
      <c r="J23" s="55"/>
      <c r="K23" s="55"/>
      <c r="L23" s="55"/>
      <c r="M23" s="55"/>
      <c r="N23" s="18"/>
      <c r="O23" s="62"/>
      <c r="P23" s="62"/>
      <c r="Q23" s="62"/>
      <c r="R23" s="55"/>
      <c r="S23" s="55"/>
      <c r="T23" s="55"/>
      <c r="U23" s="55"/>
      <c r="V23" s="55"/>
      <c r="W23" s="55"/>
      <c r="X23" s="55"/>
      <c r="Y23" s="55"/>
      <c r="Z23" s="16"/>
      <c r="AA23" s="1"/>
    </row>
    <row r="24" spans="1:27">
      <c r="A24" s="16"/>
      <c r="B24" s="16"/>
      <c r="C24" s="62"/>
      <c r="D24" s="62"/>
      <c r="E24" s="62"/>
      <c r="F24" s="62"/>
      <c r="G24" s="62"/>
      <c r="H24" s="62"/>
      <c r="I24" s="62"/>
      <c r="J24" s="62"/>
      <c r="K24" s="62"/>
      <c r="L24" s="62"/>
      <c r="M24" s="62"/>
      <c r="N24" s="62"/>
      <c r="O24" s="62"/>
      <c r="P24" s="62"/>
      <c r="Q24" s="62"/>
      <c r="R24" s="62"/>
      <c r="S24" s="62"/>
      <c r="T24" s="62"/>
      <c r="U24" s="62"/>
      <c r="V24" s="62"/>
      <c r="W24" s="62"/>
      <c r="X24" s="62"/>
      <c r="Y24" s="62"/>
      <c r="Z24" s="16"/>
      <c r="AA24" s="1"/>
    </row>
    <row r="25" spans="1:27">
      <c r="A25" s="260" t="s">
        <v>244</v>
      </c>
      <c r="B25" s="260"/>
      <c r="C25" s="260"/>
      <c r="D25" s="260"/>
      <c r="E25" s="260"/>
      <c r="F25" s="260"/>
      <c r="G25" s="260"/>
      <c r="H25" s="260"/>
      <c r="I25" s="260"/>
      <c r="J25" s="260"/>
      <c r="K25" s="260"/>
      <c r="L25" s="260"/>
      <c r="M25" s="260"/>
      <c r="N25" s="260"/>
      <c r="O25" s="260"/>
      <c r="P25" s="260"/>
      <c r="Q25" s="260"/>
      <c r="R25" s="260"/>
      <c r="S25" s="260"/>
      <c r="T25" s="260"/>
      <c r="U25" s="260"/>
      <c r="V25" s="260"/>
      <c r="W25" s="260"/>
      <c r="X25" s="260"/>
      <c r="Y25" s="260"/>
      <c r="Z25" s="260"/>
      <c r="AA25" s="1"/>
    </row>
    <row r="26" spans="1:27" ht="24" customHeight="1">
      <c r="A26" s="261" t="s">
        <v>245</v>
      </c>
      <c r="B26" s="262"/>
      <c r="C26" s="262"/>
      <c r="D26" s="262"/>
      <c r="E26" s="262"/>
      <c r="F26" s="262"/>
      <c r="G26" s="262"/>
      <c r="H26" s="262"/>
      <c r="I26" s="262"/>
      <c r="J26" s="262"/>
      <c r="K26" s="262"/>
      <c r="L26" s="262"/>
      <c r="M26" s="262"/>
      <c r="N26" s="262"/>
      <c r="O26" s="262"/>
      <c r="P26" s="262"/>
      <c r="Q26" s="262"/>
      <c r="R26" s="262"/>
      <c r="S26" s="262"/>
      <c r="T26" s="262"/>
      <c r="U26" s="262"/>
      <c r="V26" s="262"/>
      <c r="W26" s="262"/>
      <c r="X26" s="262"/>
      <c r="Y26" s="262"/>
      <c r="Z26" s="262"/>
      <c r="AA26" s="1"/>
    </row>
    <row r="27" spans="1:27">
      <c r="A27" s="29" t="s">
        <v>246</v>
      </c>
      <c r="B27" s="16"/>
      <c r="C27" s="1"/>
      <c r="D27" s="16"/>
      <c r="E27" s="16"/>
      <c r="F27" s="16"/>
      <c r="G27" s="16"/>
      <c r="H27" s="16"/>
      <c r="I27" s="16"/>
      <c r="J27" s="16"/>
      <c r="K27" s="16"/>
      <c r="L27" s="16"/>
      <c r="M27" s="16"/>
      <c r="N27" s="16"/>
      <c r="O27" s="16"/>
      <c r="P27" s="18"/>
      <c r="Q27" s="1"/>
      <c r="R27" s="16"/>
      <c r="S27" s="1"/>
      <c r="T27" s="16"/>
      <c r="U27" s="16"/>
      <c r="V27" s="1"/>
      <c r="W27" s="1"/>
      <c r="X27" s="16"/>
      <c r="Y27" s="16"/>
      <c r="Z27" s="16"/>
      <c r="AA27" s="1"/>
    </row>
    <row r="28" spans="1:27">
      <c r="A28" s="16"/>
      <c r="B28" s="16"/>
      <c r="C28" s="16"/>
      <c r="D28" s="16"/>
      <c r="E28" s="16"/>
      <c r="F28" s="16"/>
      <c r="G28" s="16"/>
      <c r="H28" s="16"/>
      <c r="I28" s="16"/>
      <c r="J28" s="16"/>
      <c r="K28" s="16"/>
      <c r="L28" s="16"/>
      <c r="M28" s="16"/>
      <c r="N28" s="16"/>
      <c r="O28" s="16"/>
      <c r="P28" s="16"/>
      <c r="Q28" s="16"/>
      <c r="R28" s="18"/>
      <c r="S28" s="16"/>
      <c r="T28" s="16"/>
      <c r="U28" s="16"/>
      <c r="V28" s="16"/>
      <c r="W28" s="16"/>
      <c r="X28" s="16"/>
      <c r="Y28" s="16"/>
      <c r="Z28" s="16"/>
      <c r="AA28" s="1"/>
    </row>
    <row r="29" spans="1:27">
      <c r="A29" s="16"/>
      <c r="B29" s="16"/>
      <c r="C29" s="16"/>
      <c r="D29" s="16"/>
      <c r="E29" s="16"/>
      <c r="F29" s="16"/>
      <c r="G29" s="16"/>
      <c r="H29" s="16"/>
      <c r="I29" s="16"/>
      <c r="J29" s="16"/>
      <c r="K29" s="16"/>
      <c r="L29" s="16"/>
      <c r="M29" s="16"/>
      <c r="N29" s="16"/>
      <c r="O29" s="16"/>
      <c r="P29" s="16"/>
      <c r="Q29" s="16"/>
      <c r="R29" s="18"/>
      <c r="S29" s="16"/>
      <c r="T29" s="16"/>
      <c r="U29" s="16"/>
      <c r="V29" s="16"/>
      <c r="W29" s="16"/>
      <c r="X29" s="16"/>
      <c r="Y29" s="16"/>
      <c r="Z29" s="16"/>
      <c r="AA29" s="1"/>
    </row>
    <row r="30" spans="1:27">
      <c r="A30" s="16"/>
      <c r="B30" s="16"/>
      <c r="C30" s="30" t="s">
        <v>325</v>
      </c>
      <c r="D30" s="31" t="s">
        <v>247</v>
      </c>
      <c r="E30" s="16"/>
      <c r="F30" s="16" t="s">
        <v>248</v>
      </c>
      <c r="G30" s="16"/>
      <c r="H30" s="16"/>
      <c r="I30" s="16"/>
      <c r="J30" s="16"/>
      <c r="K30" s="16"/>
      <c r="L30" s="16"/>
      <c r="M30" s="16"/>
      <c r="N30" s="16"/>
      <c r="O30" s="16"/>
      <c r="P30" s="16"/>
      <c r="Q30" s="16"/>
      <c r="R30" s="18"/>
      <c r="S30" s="16"/>
      <c r="T30" s="16"/>
      <c r="U30" s="16"/>
      <c r="V30" s="16"/>
      <c r="W30" s="16"/>
      <c r="X30" s="16"/>
      <c r="Y30" s="16"/>
      <c r="Z30" s="16"/>
      <c r="AA30" s="1"/>
    </row>
    <row r="31" spans="1:27">
      <c r="A31" s="263" t="s">
        <v>337</v>
      </c>
      <c r="B31" s="263"/>
      <c r="C31" s="263"/>
      <c r="D31" s="263"/>
      <c r="E31" s="263"/>
      <c r="F31" s="263"/>
      <c r="G31" s="263"/>
      <c r="H31" s="263"/>
      <c r="I31" s="263"/>
      <c r="J31" s="263"/>
      <c r="K31" s="263"/>
      <c r="L31" s="263"/>
      <c r="M31" s="263"/>
      <c r="N31" s="263"/>
      <c r="O31" s="263"/>
      <c r="P31" s="263"/>
      <c r="Q31" s="263"/>
      <c r="R31" s="263"/>
      <c r="S31" s="263"/>
      <c r="T31" s="263"/>
      <c r="U31" s="263"/>
      <c r="V31" s="263"/>
      <c r="W31" s="263"/>
      <c r="X31" s="263"/>
      <c r="Y31" s="263"/>
      <c r="Z31" s="263"/>
      <c r="AA31" s="1"/>
    </row>
    <row r="32" spans="1:27">
      <c r="A32" s="16"/>
      <c r="B32" s="32"/>
      <c r="C32" s="32"/>
      <c r="D32" s="32"/>
      <c r="E32" s="32"/>
      <c r="F32" s="32"/>
      <c r="G32" s="32"/>
      <c r="H32" s="32"/>
      <c r="I32" s="32"/>
      <c r="J32" s="32"/>
      <c r="K32" s="32"/>
      <c r="L32" s="16"/>
      <c r="M32" s="33"/>
      <c r="N32" s="33"/>
      <c r="O32" s="33"/>
      <c r="P32" s="32"/>
      <c r="Q32" s="32"/>
      <c r="R32" s="32"/>
      <c r="S32" s="32"/>
      <c r="T32" s="32"/>
      <c r="U32" s="32"/>
      <c r="V32" s="32"/>
      <c r="W32" s="32"/>
      <c r="X32" s="32"/>
      <c r="Y32" s="32"/>
      <c r="Z32" s="32"/>
      <c r="AA32" s="1"/>
    </row>
    <row r="33" spans="1:27">
      <c r="A33" s="16"/>
      <c r="B33" s="32"/>
      <c r="C33" s="34"/>
      <c r="D33" s="264" t="s">
        <v>235</v>
      </c>
      <c r="E33" s="251"/>
      <c r="F33" s="35" t="s">
        <v>249</v>
      </c>
      <c r="G33" s="32"/>
      <c r="H33" s="32"/>
      <c r="I33" s="32"/>
      <c r="J33" s="32"/>
      <c r="K33" s="32"/>
      <c r="L33" s="16"/>
      <c r="M33" s="16"/>
      <c r="N33" s="16"/>
      <c r="O33" s="16"/>
      <c r="P33" s="32"/>
      <c r="Q33" s="32"/>
      <c r="R33" s="32"/>
      <c r="S33" s="32"/>
      <c r="T33" s="32"/>
      <c r="U33" s="32"/>
      <c r="V33" s="32"/>
      <c r="W33" s="32"/>
      <c r="X33" s="32"/>
      <c r="Y33" s="32"/>
      <c r="Z33" s="32"/>
      <c r="AA33" s="1"/>
    </row>
    <row r="34" spans="1:27">
      <c r="A34" s="36"/>
      <c r="B34" s="37"/>
      <c r="C34" s="37"/>
      <c r="D34" s="37"/>
      <c r="E34" s="37"/>
      <c r="F34" s="37"/>
      <c r="G34" s="37"/>
      <c r="H34" s="37"/>
      <c r="I34" s="37"/>
      <c r="J34" s="37"/>
      <c r="K34" s="37"/>
      <c r="L34" s="36"/>
      <c r="M34" s="36"/>
      <c r="N34" s="36"/>
      <c r="O34" s="36"/>
      <c r="P34" s="38"/>
      <c r="Q34" s="38"/>
      <c r="R34" s="38"/>
      <c r="S34" s="38"/>
      <c r="T34" s="38"/>
      <c r="U34" s="38"/>
      <c r="V34" s="38"/>
      <c r="W34" s="38"/>
      <c r="X34" s="38"/>
      <c r="Y34" s="38"/>
      <c r="Z34" s="38"/>
      <c r="AA34" s="1"/>
    </row>
    <row r="35" spans="1:27">
      <c r="A35" s="29" t="s">
        <v>250</v>
      </c>
      <c r="B35" s="1"/>
      <c r="C35" s="1"/>
      <c r="D35" s="16"/>
      <c r="E35" s="16"/>
      <c r="F35" s="16"/>
      <c r="G35" s="16"/>
      <c r="H35" s="16"/>
      <c r="I35" s="16"/>
      <c r="J35" s="16"/>
      <c r="K35" s="16"/>
      <c r="L35" s="16"/>
      <c r="M35" s="16"/>
      <c r="N35" s="16"/>
      <c r="O35" s="16"/>
      <c r="P35" s="29"/>
      <c r="Q35" s="16"/>
      <c r="R35" s="18"/>
      <c r="S35" s="16"/>
      <c r="T35" s="16"/>
      <c r="U35" s="16"/>
      <c r="V35" s="16"/>
      <c r="W35" s="16"/>
      <c r="X35" s="16"/>
      <c r="Y35" s="16"/>
      <c r="Z35" s="16"/>
      <c r="AA35" s="1"/>
    </row>
    <row r="36" spans="1:27">
      <c r="A36" s="16"/>
      <c r="B36" s="16"/>
      <c r="C36" s="265" t="s">
        <v>251</v>
      </c>
      <c r="D36" s="251"/>
      <c r="E36" s="251"/>
      <c r="F36" s="251"/>
      <c r="G36" s="251"/>
      <c r="H36" s="251"/>
      <c r="I36" s="251"/>
      <c r="J36" s="251"/>
      <c r="K36" s="251"/>
      <c r="L36" s="251"/>
      <c r="M36" s="251"/>
      <c r="N36" s="251"/>
      <c r="O36" s="251"/>
      <c r="P36" s="251"/>
      <c r="Q36" s="251"/>
      <c r="R36" s="251"/>
      <c r="S36" s="251"/>
      <c r="T36" s="251"/>
      <c r="U36" s="251"/>
      <c r="V36" s="251"/>
      <c r="W36" s="251"/>
      <c r="X36" s="251"/>
      <c r="Y36" s="251"/>
      <c r="Z36" s="251"/>
      <c r="AA36" s="1"/>
    </row>
    <row r="37" spans="1:27">
      <c r="A37" s="16"/>
      <c r="B37" s="16"/>
      <c r="C37" s="251"/>
      <c r="D37" s="251"/>
      <c r="E37" s="251"/>
      <c r="F37" s="251"/>
      <c r="G37" s="251"/>
      <c r="H37" s="251"/>
      <c r="I37" s="251"/>
      <c r="J37" s="251"/>
      <c r="K37" s="251"/>
      <c r="L37" s="251"/>
      <c r="M37" s="251"/>
      <c r="N37" s="251"/>
      <c r="O37" s="251"/>
      <c r="P37" s="251"/>
      <c r="Q37" s="251"/>
      <c r="R37" s="251"/>
      <c r="S37" s="251"/>
      <c r="T37" s="251"/>
      <c r="U37" s="251"/>
      <c r="V37" s="251"/>
      <c r="W37" s="251"/>
      <c r="X37" s="251"/>
      <c r="Y37" s="251"/>
      <c r="Z37" s="251"/>
      <c r="AA37" s="1"/>
    </row>
    <row r="38" spans="1:27">
      <c r="A38" s="252" t="s">
        <v>252</v>
      </c>
      <c r="B38" s="252"/>
      <c r="C38" s="252"/>
      <c r="D38" s="252"/>
      <c r="E38" s="252"/>
      <c r="F38" s="252"/>
      <c r="G38" s="252"/>
      <c r="H38" s="252"/>
      <c r="I38" s="252"/>
      <c r="J38" s="252"/>
      <c r="K38" s="252"/>
      <c r="L38" s="252"/>
      <c r="M38" s="252"/>
      <c r="N38" s="252"/>
      <c r="O38" s="252"/>
      <c r="P38" s="252"/>
      <c r="Q38" s="252"/>
      <c r="R38" s="252"/>
      <c r="S38" s="252"/>
      <c r="T38" s="252"/>
      <c r="U38" s="252"/>
      <c r="V38" s="252"/>
      <c r="W38" s="252"/>
      <c r="X38" s="252"/>
      <c r="Y38" s="252"/>
      <c r="Z38" s="252"/>
      <c r="AA38" s="1"/>
    </row>
    <row r="39" spans="1:27">
      <c r="A39" s="266" t="s">
        <v>253</v>
      </c>
      <c r="B39" s="266"/>
      <c r="C39" s="266"/>
      <c r="D39" s="266"/>
      <c r="E39" s="266"/>
      <c r="F39" s="266" t="s">
        <v>254</v>
      </c>
      <c r="G39" s="266"/>
      <c r="H39" s="266"/>
      <c r="I39" s="266" t="s">
        <v>255</v>
      </c>
      <c r="J39" s="266"/>
      <c r="K39" s="266" t="s">
        <v>256</v>
      </c>
      <c r="L39" s="266"/>
      <c r="M39" s="266"/>
      <c r="N39" s="266" t="s">
        <v>257</v>
      </c>
      <c r="O39" s="266"/>
      <c r="P39" s="266" t="s">
        <v>258</v>
      </c>
      <c r="Q39" s="266"/>
      <c r="R39" s="266"/>
      <c r="S39" s="266" t="s">
        <v>259</v>
      </c>
      <c r="T39" s="266"/>
      <c r="U39" s="266" t="s">
        <v>260</v>
      </c>
      <c r="V39" s="266"/>
      <c r="W39" s="266"/>
      <c r="X39" s="266" t="s">
        <v>261</v>
      </c>
      <c r="Y39" s="266"/>
      <c r="Z39" s="266"/>
      <c r="AA39" s="1"/>
    </row>
    <row r="40" spans="1:27">
      <c r="A40" s="266"/>
      <c r="B40" s="266"/>
      <c r="C40" s="266"/>
      <c r="D40" s="266"/>
      <c r="E40" s="266"/>
      <c r="F40" s="266"/>
      <c r="G40" s="266"/>
      <c r="H40" s="266"/>
      <c r="I40" s="266"/>
      <c r="J40" s="266"/>
      <c r="K40" s="266"/>
      <c r="L40" s="266"/>
      <c r="M40" s="266"/>
      <c r="N40" s="266"/>
      <c r="O40" s="266"/>
      <c r="P40" s="266"/>
      <c r="Q40" s="266"/>
      <c r="R40" s="266"/>
      <c r="S40" s="266"/>
      <c r="T40" s="266"/>
      <c r="U40" s="266"/>
      <c r="V40" s="266"/>
      <c r="W40" s="266"/>
      <c r="X40" s="266"/>
      <c r="Y40" s="266"/>
      <c r="Z40" s="266"/>
      <c r="AA40" s="1"/>
    </row>
    <row r="41" spans="1:27">
      <c r="A41" s="266"/>
      <c r="B41" s="266"/>
      <c r="C41" s="266"/>
      <c r="D41" s="266"/>
      <c r="E41" s="266"/>
      <c r="F41" s="266"/>
      <c r="G41" s="266"/>
      <c r="H41" s="266"/>
      <c r="I41" s="266"/>
      <c r="J41" s="266"/>
      <c r="K41" s="266"/>
      <c r="L41" s="266"/>
      <c r="M41" s="266"/>
      <c r="N41" s="266"/>
      <c r="O41" s="266"/>
      <c r="P41" s="266"/>
      <c r="Q41" s="266"/>
      <c r="R41" s="266"/>
      <c r="S41" s="266"/>
      <c r="T41" s="266"/>
      <c r="U41" s="266"/>
      <c r="V41" s="266"/>
      <c r="W41" s="266"/>
      <c r="X41" s="266"/>
      <c r="Y41" s="266"/>
      <c r="Z41" s="266"/>
      <c r="AA41" s="1"/>
    </row>
    <row r="42" spans="1:27">
      <c r="A42" s="266"/>
      <c r="B42" s="266"/>
      <c r="C42" s="266"/>
      <c r="D42" s="266"/>
      <c r="E42" s="266"/>
      <c r="F42" s="266"/>
      <c r="G42" s="266"/>
      <c r="H42" s="266"/>
      <c r="I42" s="266"/>
      <c r="J42" s="266"/>
      <c r="K42" s="266"/>
      <c r="L42" s="266"/>
      <c r="M42" s="266"/>
      <c r="N42" s="266"/>
      <c r="O42" s="266"/>
      <c r="P42" s="266"/>
      <c r="Q42" s="266"/>
      <c r="R42" s="266"/>
      <c r="S42" s="266"/>
      <c r="T42" s="266"/>
      <c r="U42" s="266"/>
      <c r="V42" s="266"/>
      <c r="W42" s="266"/>
      <c r="X42" s="266"/>
      <c r="Y42" s="266"/>
      <c r="Z42" s="266"/>
      <c r="AA42" s="1"/>
    </row>
    <row r="43" spans="1:27">
      <c r="A43" s="39" t="s">
        <v>262</v>
      </c>
      <c r="B43" s="235"/>
      <c r="C43" s="235"/>
      <c r="D43" s="235"/>
      <c r="E43" s="235"/>
      <c r="F43" s="235"/>
      <c r="G43" s="235"/>
      <c r="H43" s="235"/>
      <c r="I43" s="235"/>
      <c r="J43" s="235"/>
      <c r="K43" s="235"/>
      <c r="L43" s="235"/>
      <c r="M43" s="235"/>
      <c r="N43" s="235"/>
      <c r="O43" s="235"/>
      <c r="P43" s="235"/>
      <c r="Q43" s="235"/>
      <c r="R43" s="235"/>
      <c r="S43" s="235"/>
      <c r="T43" s="235"/>
      <c r="U43" s="267"/>
      <c r="V43" s="267"/>
      <c r="W43" s="267"/>
      <c r="X43" s="235"/>
      <c r="Y43" s="235"/>
      <c r="Z43" s="235"/>
      <c r="AA43" s="1"/>
    </row>
    <row r="44" spans="1:27">
      <c r="A44" s="40" t="s">
        <v>263</v>
      </c>
      <c r="B44" s="235"/>
      <c r="C44" s="235"/>
      <c r="D44" s="235"/>
      <c r="E44" s="235"/>
      <c r="F44" s="235"/>
      <c r="G44" s="235"/>
      <c r="H44" s="235"/>
      <c r="I44" s="235"/>
      <c r="J44" s="235"/>
      <c r="K44" s="235"/>
      <c r="L44" s="235"/>
      <c r="M44" s="235"/>
      <c r="N44" s="235"/>
      <c r="O44" s="235"/>
      <c r="P44" s="235"/>
      <c r="Q44" s="235"/>
      <c r="R44" s="235"/>
      <c r="S44" s="235"/>
      <c r="T44" s="235"/>
      <c r="U44" s="235"/>
      <c r="V44" s="235"/>
      <c r="W44" s="235"/>
      <c r="X44" s="235"/>
      <c r="Y44" s="235"/>
      <c r="Z44" s="235"/>
      <c r="AA44" s="1"/>
    </row>
    <row r="45" spans="1:27">
      <c r="A45" s="40" t="s">
        <v>264</v>
      </c>
      <c r="B45" s="235"/>
      <c r="C45" s="235"/>
      <c r="D45" s="235"/>
      <c r="E45" s="235"/>
      <c r="F45" s="235"/>
      <c r="G45" s="235"/>
      <c r="H45" s="235"/>
      <c r="I45" s="235"/>
      <c r="J45" s="235"/>
      <c r="K45" s="235"/>
      <c r="L45" s="235"/>
      <c r="M45" s="235"/>
      <c r="N45" s="235"/>
      <c r="O45" s="235"/>
      <c r="P45" s="235"/>
      <c r="Q45" s="235"/>
      <c r="R45" s="235"/>
      <c r="S45" s="235"/>
      <c r="T45" s="235"/>
      <c r="U45" s="235"/>
      <c r="V45" s="235"/>
      <c r="W45" s="235"/>
      <c r="X45" s="235"/>
      <c r="Y45" s="235"/>
      <c r="Z45" s="235"/>
      <c r="AA45" s="1"/>
    </row>
    <row r="46" spans="1:27">
      <c r="A46" s="40" t="s">
        <v>265</v>
      </c>
      <c r="B46" s="235"/>
      <c r="C46" s="235"/>
      <c r="D46" s="235"/>
      <c r="E46" s="235"/>
      <c r="F46" s="235"/>
      <c r="G46" s="235"/>
      <c r="H46" s="235"/>
      <c r="I46" s="235"/>
      <c r="J46" s="235"/>
      <c r="K46" s="235"/>
      <c r="L46" s="235"/>
      <c r="M46" s="235"/>
      <c r="N46" s="235"/>
      <c r="O46" s="235"/>
      <c r="P46" s="235"/>
      <c r="Q46" s="235"/>
      <c r="R46" s="235"/>
      <c r="S46" s="235"/>
      <c r="T46" s="235"/>
      <c r="U46" s="235"/>
      <c r="V46" s="235"/>
      <c r="W46" s="235"/>
      <c r="X46" s="235"/>
      <c r="Y46" s="235"/>
      <c r="Z46" s="235"/>
      <c r="AA46" s="1"/>
    </row>
    <row r="47" spans="1:27">
      <c r="A47" s="40" t="s">
        <v>266</v>
      </c>
      <c r="B47" s="235"/>
      <c r="C47" s="235"/>
      <c r="D47" s="235"/>
      <c r="E47" s="235"/>
      <c r="F47" s="235"/>
      <c r="G47" s="235"/>
      <c r="H47" s="235"/>
      <c r="I47" s="235"/>
      <c r="J47" s="235"/>
      <c r="K47" s="235"/>
      <c r="L47" s="235"/>
      <c r="M47" s="235"/>
      <c r="N47" s="235"/>
      <c r="O47" s="235"/>
      <c r="P47" s="235"/>
      <c r="Q47" s="235"/>
      <c r="R47" s="235"/>
      <c r="S47" s="235"/>
      <c r="T47" s="235"/>
      <c r="U47" s="235"/>
      <c r="V47" s="235"/>
      <c r="W47" s="235"/>
      <c r="X47" s="235"/>
      <c r="Y47" s="235"/>
      <c r="Z47" s="235"/>
      <c r="AA47" s="1"/>
    </row>
    <row r="48" spans="1:27">
      <c r="A48" s="41"/>
      <c r="B48" s="36"/>
      <c r="C48" s="36"/>
      <c r="D48" s="36"/>
      <c r="E48" s="36"/>
      <c r="F48" s="36"/>
      <c r="G48" s="36"/>
      <c r="H48" s="36"/>
      <c r="I48" s="36"/>
      <c r="J48" s="36"/>
      <c r="K48" s="36"/>
      <c r="L48" s="36"/>
      <c r="M48" s="36"/>
      <c r="N48" s="36"/>
      <c r="O48" s="36"/>
      <c r="P48" s="36"/>
      <c r="Q48" s="36"/>
      <c r="R48" s="36"/>
      <c r="S48" s="36"/>
      <c r="T48" s="36"/>
      <c r="U48" s="36"/>
      <c r="V48" s="36"/>
      <c r="W48" s="36"/>
      <c r="X48" s="36"/>
      <c r="Y48" s="36"/>
      <c r="Z48" s="36"/>
      <c r="AA48" s="1"/>
    </row>
    <row r="49" spans="1:27">
      <c r="A49" s="268" t="s">
        <v>267</v>
      </c>
      <c r="B49" s="268"/>
      <c r="C49" s="268"/>
      <c r="D49" s="268"/>
      <c r="E49" s="268"/>
      <c r="F49" s="268"/>
      <c r="G49" s="268"/>
      <c r="H49" s="268"/>
      <c r="I49" s="268"/>
      <c r="J49" s="268"/>
      <c r="K49" s="268"/>
      <c r="L49" s="268"/>
      <c r="M49" s="268"/>
      <c r="N49" s="268"/>
      <c r="O49" s="268"/>
      <c r="P49" s="268"/>
      <c r="Q49" s="268"/>
      <c r="R49" s="268"/>
      <c r="S49" s="268"/>
      <c r="T49" s="268"/>
      <c r="U49" s="268"/>
      <c r="V49" s="268"/>
      <c r="W49" s="268"/>
      <c r="X49" s="268"/>
      <c r="Y49" s="42"/>
      <c r="Z49" s="42"/>
      <c r="AA49" s="1"/>
    </row>
    <row r="50" spans="1:27">
      <c r="A50" s="36"/>
      <c r="B50" s="36"/>
      <c r="C50" s="36"/>
      <c r="D50" s="36"/>
      <c r="E50" s="36"/>
      <c r="F50" s="36"/>
      <c r="G50" s="36"/>
      <c r="H50" s="36"/>
      <c r="I50" s="36"/>
      <c r="J50" s="36"/>
      <c r="K50" s="36"/>
      <c r="L50" s="36"/>
      <c r="M50" s="36"/>
      <c r="N50" s="36"/>
      <c r="O50" s="36"/>
      <c r="P50" s="36"/>
      <c r="Q50" s="36"/>
      <c r="R50" s="36"/>
      <c r="S50" s="36"/>
      <c r="T50" s="36"/>
      <c r="U50" s="36"/>
      <c r="V50" s="36"/>
      <c r="W50" s="36"/>
      <c r="X50" s="36"/>
      <c r="Y50" s="36"/>
      <c r="Z50" s="36"/>
      <c r="AA50" s="1"/>
    </row>
    <row r="51" spans="1:27">
      <c r="A51" s="43" t="s">
        <v>268</v>
      </c>
      <c r="B51" s="44"/>
      <c r="C51" s="44"/>
      <c r="D51" s="44"/>
      <c r="E51" s="44"/>
      <c r="F51" s="44"/>
      <c r="G51" s="44"/>
      <c r="H51" s="44"/>
      <c r="I51" s="44"/>
      <c r="J51" s="44"/>
      <c r="K51" s="44"/>
      <c r="L51" s="44"/>
      <c r="M51" s="44"/>
      <c r="N51" s="44"/>
      <c r="O51" s="44"/>
      <c r="P51" s="44"/>
      <c r="Q51" s="44"/>
      <c r="R51" s="44"/>
      <c r="S51" s="44"/>
      <c r="T51" s="44"/>
      <c r="U51" s="44"/>
      <c r="V51" s="44"/>
      <c r="W51" s="44"/>
      <c r="X51" s="44"/>
      <c r="Y51" s="44"/>
      <c r="Z51" s="44"/>
      <c r="AA51" s="1"/>
    </row>
    <row r="52" spans="1:27">
      <c r="A52" s="44" t="s">
        <v>269</v>
      </c>
      <c r="B52" s="44"/>
      <c r="C52" s="44"/>
      <c r="D52" s="44"/>
      <c r="E52" s="44"/>
      <c r="F52" s="44"/>
      <c r="G52" s="44"/>
      <c r="H52" s="44"/>
      <c r="I52" s="44"/>
      <c r="J52" s="44"/>
      <c r="K52" s="44"/>
      <c r="L52" s="44"/>
      <c r="M52" s="44"/>
      <c r="N52" s="44"/>
      <c r="O52" s="44"/>
      <c r="P52" s="44"/>
      <c r="Q52" s="44"/>
      <c r="R52" s="44"/>
      <c r="S52" s="44"/>
      <c r="T52" s="44"/>
      <c r="U52" s="44"/>
      <c r="V52" s="44"/>
      <c r="W52" s="44"/>
      <c r="X52" s="44"/>
      <c r="Y52" s="44"/>
      <c r="Z52" s="44"/>
      <c r="AA52" s="1"/>
    </row>
    <row r="53" spans="1:27">
      <c r="A53" s="45"/>
      <c r="B53" s="45"/>
      <c r="C53" s="45"/>
      <c r="D53" s="45"/>
      <c r="E53" s="45"/>
      <c r="F53" s="45"/>
      <c r="G53" s="45"/>
      <c r="H53" s="45"/>
      <c r="I53" s="45"/>
      <c r="J53" s="45"/>
      <c r="K53" s="45"/>
      <c r="L53" s="45"/>
      <c r="M53" s="45"/>
      <c r="N53" s="45"/>
      <c r="O53" s="45"/>
      <c r="P53" s="45"/>
      <c r="Q53" s="45"/>
      <c r="R53" s="45"/>
      <c r="S53" s="45"/>
      <c r="T53" s="45"/>
      <c r="U53" s="45"/>
      <c r="V53" s="45"/>
      <c r="W53" s="45"/>
      <c r="X53" s="45"/>
      <c r="Y53" s="45"/>
      <c r="Z53" s="45"/>
      <c r="AA53" s="1"/>
    </row>
    <row r="54" spans="1:27">
      <c r="A54" s="44"/>
      <c r="B54" s="46"/>
      <c r="C54" s="269" t="s">
        <v>247</v>
      </c>
      <c r="D54" s="269"/>
      <c r="E54" s="44"/>
      <c r="F54" s="44"/>
      <c r="G54" s="44"/>
      <c r="H54" s="44"/>
      <c r="I54" s="44"/>
      <c r="J54" s="44"/>
      <c r="K54" s="44"/>
      <c r="L54" s="44"/>
      <c r="M54" s="44"/>
      <c r="N54" s="44"/>
      <c r="O54" s="44"/>
      <c r="P54" s="44"/>
      <c r="Q54" s="44"/>
      <c r="R54" s="44"/>
      <c r="S54" s="44"/>
      <c r="T54" s="44"/>
      <c r="U54" s="44"/>
      <c r="V54" s="44"/>
      <c r="W54" s="44"/>
      <c r="X54" s="44"/>
      <c r="Y54" s="44"/>
      <c r="Z54" s="44"/>
      <c r="AA54" s="1"/>
    </row>
    <row r="55" spans="1:27">
      <c r="A55" s="45"/>
      <c r="B55" s="36"/>
      <c r="C55" s="47"/>
      <c r="D55" s="36"/>
      <c r="E55" s="45"/>
      <c r="F55" s="45"/>
      <c r="G55" s="45"/>
      <c r="H55" s="45"/>
      <c r="I55" s="45"/>
      <c r="J55" s="45"/>
      <c r="K55" s="45"/>
      <c r="L55" s="45"/>
      <c r="M55" s="45"/>
      <c r="N55" s="45"/>
      <c r="O55" s="45"/>
      <c r="P55" s="45"/>
      <c r="Q55" s="45"/>
      <c r="R55" s="45"/>
      <c r="S55" s="45"/>
      <c r="T55" s="45"/>
      <c r="U55" s="45"/>
      <c r="V55" s="45"/>
      <c r="W55" s="45"/>
      <c r="X55" s="45"/>
      <c r="Y55" s="45"/>
      <c r="Z55" s="45"/>
      <c r="AA55" s="1"/>
    </row>
    <row r="56" spans="1:27">
      <c r="A56" s="16"/>
      <c r="B56" s="46" t="s">
        <v>13</v>
      </c>
      <c r="C56" s="269" t="s">
        <v>235</v>
      </c>
      <c r="D56" s="269"/>
      <c r="E56" s="18"/>
      <c r="F56" s="18" t="s">
        <v>270</v>
      </c>
      <c r="G56" s="18"/>
      <c r="H56" s="18"/>
      <c r="I56" s="18"/>
      <c r="J56" s="18"/>
      <c r="K56" s="18"/>
      <c r="L56" s="18"/>
      <c r="M56" s="18"/>
      <c r="N56" s="18"/>
      <c r="O56" s="18"/>
      <c r="P56" s="18"/>
      <c r="Q56" s="18"/>
      <c r="R56" s="18"/>
      <c r="S56" s="18"/>
      <c r="T56" s="18"/>
      <c r="U56" s="18"/>
      <c r="V56" s="18"/>
      <c r="W56" s="18"/>
      <c r="X56" s="18"/>
      <c r="Y56" s="18"/>
      <c r="Z56" s="18"/>
      <c r="AA56" s="1"/>
    </row>
    <row r="57" spans="1:27">
      <c r="A57" s="36"/>
      <c r="B57" s="36"/>
      <c r="C57" s="47"/>
      <c r="D57" s="47"/>
      <c r="E57" s="48"/>
      <c r="F57" s="48"/>
      <c r="G57" s="48"/>
      <c r="H57" s="48"/>
      <c r="I57" s="48"/>
      <c r="J57" s="48"/>
      <c r="K57" s="48"/>
      <c r="L57" s="48"/>
      <c r="M57" s="48"/>
      <c r="N57" s="48"/>
      <c r="O57" s="48"/>
      <c r="P57" s="48"/>
      <c r="Q57" s="48"/>
      <c r="R57" s="48"/>
      <c r="S57" s="48"/>
      <c r="T57" s="48"/>
      <c r="U57" s="48"/>
      <c r="V57" s="48"/>
      <c r="W57" s="48"/>
      <c r="X57" s="48"/>
      <c r="Y57" s="48"/>
      <c r="Z57" s="48"/>
      <c r="AA57" s="1"/>
    </row>
    <row r="58" spans="1:27">
      <c r="A58" s="16"/>
      <c r="B58" s="16"/>
      <c r="C58" s="60"/>
      <c r="D58" s="60"/>
      <c r="E58" s="18"/>
      <c r="F58" s="46" t="s">
        <v>13</v>
      </c>
      <c r="G58" s="269" t="s">
        <v>247</v>
      </c>
      <c r="H58" s="269"/>
      <c r="I58" s="18"/>
      <c r="J58" s="46"/>
      <c r="K58" s="16" t="s">
        <v>235</v>
      </c>
      <c r="L58" s="18"/>
      <c r="M58" s="18"/>
      <c r="N58" s="18"/>
      <c r="O58" s="18"/>
      <c r="P58" s="18"/>
      <c r="Q58" s="18"/>
      <c r="R58" s="18"/>
      <c r="S58" s="18"/>
      <c r="T58" s="18"/>
      <c r="U58" s="18"/>
      <c r="V58" s="18"/>
      <c r="W58" s="18"/>
      <c r="X58" s="18"/>
      <c r="Y58" s="18"/>
      <c r="Z58" s="18"/>
      <c r="AA58" s="1"/>
    </row>
    <row r="59" spans="1:27">
      <c r="A59" s="36"/>
      <c r="B59" s="36"/>
      <c r="C59" s="47"/>
      <c r="D59" s="47"/>
      <c r="E59" s="48"/>
      <c r="F59" s="36"/>
      <c r="G59" s="47"/>
      <c r="H59" s="36"/>
      <c r="I59" s="48"/>
      <c r="J59" s="48"/>
      <c r="K59" s="48"/>
      <c r="L59" s="48"/>
      <c r="M59" s="48"/>
      <c r="N59" s="48"/>
      <c r="O59" s="48"/>
      <c r="P59" s="48"/>
      <c r="Q59" s="48"/>
      <c r="R59" s="48"/>
      <c r="S59" s="48"/>
      <c r="T59" s="48"/>
      <c r="U59" s="48"/>
      <c r="V59" s="48"/>
      <c r="W59" s="48"/>
      <c r="X59" s="48"/>
      <c r="Y59" s="48"/>
      <c r="Z59" s="48"/>
      <c r="AA59" s="1"/>
    </row>
    <row r="60" spans="1:27">
      <c r="A60" s="16"/>
      <c r="B60" s="16"/>
      <c r="C60" s="60"/>
      <c r="D60" s="60"/>
      <c r="E60" s="18"/>
      <c r="F60" s="16" t="s">
        <v>271</v>
      </c>
      <c r="G60" s="60"/>
      <c r="H60" s="60"/>
      <c r="I60" s="18"/>
      <c r="J60" s="18"/>
      <c r="K60" s="18"/>
      <c r="L60" s="18"/>
      <c r="M60" s="18"/>
      <c r="N60" s="18"/>
      <c r="O60" s="18"/>
      <c r="P60" s="18"/>
      <c r="Q60" s="18"/>
      <c r="R60" s="18"/>
      <c r="S60" s="18"/>
      <c r="T60" s="18"/>
      <c r="U60" s="18"/>
      <c r="V60" s="18"/>
      <c r="W60" s="18"/>
      <c r="X60" s="18"/>
      <c r="Y60" s="18"/>
      <c r="Z60" s="18"/>
      <c r="AA60" s="1"/>
    </row>
    <row r="61" spans="1:27">
      <c r="A61" s="36"/>
      <c r="B61" s="36"/>
      <c r="C61" s="47"/>
      <c r="D61" s="47"/>
      <c r="E61" s="48"/>
      <c r="F61" s="36"/>
      <c r="G61" s="47"/>
      <c r="H61" s="47"/>
      <c r="I61" s="48"/>
      <c r="J61" s="48"/>
      <c r="K61" s="48"/>
      <c r="L61" s="48"/>
      <c r="M61" s="48"/>
      <c r="N61" s="48"/>
      <c r="O61" s="48"/>
      <c r="P61" s="48"/>
      <c r="Q61" s="48"/>
      <c r="R61" s="48"/>
      <c r="S61" s="48"/>
      <c r="T61" s="48"/>
      <c r="U61" s="48"/>
      <c r="V61" s="48"/>
      <c r="W61" s="48"/>
      <c r="X61" s="48"/>
      <c r="Y61" s="48"/>
      <c r="Z61" s="48"/>
      <c r="AA61" s="1"/>
    </row>
    <row r="62" spans="1:27">
      <c r="A62" s="36"/>
      <c r="B62" s="36"/>
      <c r="C62" s="47"/>
      <c r="D62" s="47"/>
      <c r="E62" s="48"/>
      <c r="F62" s="46"/>
      <c r="G62" s="269" t="s">
        <v>247</v>
      </c>
      <c r="H62" s="269"/>
      <c r="I62" s="48"/>
      <c r="J62" s="46" t="s">
        <v>13</v>
      </c>
      <c r="K62" s="16" t="s">
        <v>235</v>
      </c>
      <c r="L62" s="48"/>
      <c r="M62" s="48"/>
      <c r="N62" s="48"/>
      <c r="O62" s="48"/>
      <c r="P62" s="48"/>
      <c r="Q62" s="48"/>
      <c r="R62" s="48"/>
      <c r="S62" s="48"/>
      <c r="T62" s="48"/>
      <c r="U62" s="48"/>
      <c r="V62" s="48"/>
      <c r="W62" s="48"/>
      <c r="X62" s="48"/>
      <c r="Y62" s="48"/>
      <c r="Z62" s="48"/>
      <c r="AA62" s="1"/>
    </row>
    <row r="63" spans="1:27">
      <c r="A63" s="36"/>
      <c r="B63" s="36"/>
      <c r="C63" s="47"/>
      <c r="D63" s="47"/>
      <c r="E63" s="48"/>
      <c r="F63" s="16"/>
      <c r="G63" s="60"/>
      <c r="H63" s="60"/>
      <c r="I63" s="48"/>
      <c r="J63" s="16"/>
      <c r="K63" s="16"/>
      <c r="L63" s="48"/>
      <c r="M63" s="48"/>
      <c r="N63" s="48"/>
      <c r="O63" s="48"/>
      <c r="P63" s="48"/>
      <c r="Q63" s="48"/>
      <c r="R63" s="48"/>
      <c r="S63" s="48"/>
      <c r="T63" s="48"/>
      <c r="U63" s="48"/>
      <c r="V63" s="48"/>
      <c r="W63" s="48"/>
      <c r="X63" s="48"/>
      <c r="Y63" s="48"/>
      <c r="Z63" s="48"/>
      <c r="AA63" s="1"/>
    </row>
    <row r="64" spans="1:27">
      <c r="A64" s="49" t="s">
        <v>272</v>
      </c>
      <c r="B64" s="36"/>
      <c r="C64" s="47"/>
      <c r="D64" s="47"/>
      <c r="E64" s="48"/>
      <c r="F64" s="36"/>
      <c r="G64" s="47"/>
      <c r="H64" s="36"/>
      <c r="I64" s="48"/>
      <c r="J64" s="48"/>
      <c r="K64" s="48"/>
      <c r="L64" s="48"/>
      <c r="M64" s="48"/>
      <c r="N64" s="48"/>
      <c r="O64" s="48"/>
      <c r="P64" s="48"/>
      <c r="Q64" s="48"/>
      <c r="R64" s="48"/>
      <c r="S64" s="48"/>
      <c r="T64" s="48"/>
      <c r="U64" s="48"/>
      <c r="V64" s="48"/>
      <c r="W64" s="48"/>
      <c r="X64" s="48"/>
      <c r="Y64" s="48"/>
      <c r="Z64" s="48"/>
      <c r="AA64" s="1"/>
    </row>
    <row r="65" spans="1:27">
      <c r="A65" s="16" t="s">
        <v>273</v>
      </c>
      <c r="B65" s="16"/>
      <c r="C65" s="60"/>
      <c r="D65" s="60"/>
      <c r="E65" s="18"/>
      <c r="F65" s="16"/>
      <c r="G65" s="60"/>
      <c r="H65" s="60"/>
      <c r="I65" s="18"/>
      <c r="J65" s="18"/>
      <c r="K65" s="18"/>
      <c r="L65" s="18"/>
      <c r="M65" s="18"/>
      <c r="N65" s="18"/>
      <c r="O65" s="18"/>
      <c r="P65" s="18"/>
      <c r="Q65" s="18"/>
      <c r="R65" s="18"/>
      <c r="S65" s="18"/>
      <c r="T65" s="18"/>
      <c r="U65" s="18"/>
      <c r="V65" s="18"/>
      <c r="W65" s="18"/>
      <c r="X65" s="18"/>
      <c r="Y65" s="18"/>
      <c r="Z65" s="18"/>
      <c r="AA65" s="1"/>
    </row>
    <row r="66" spans="1:27">
      <c r="A66" s="16"/>
      <c r="B66" s="50" t="s">
        <v>274</v>
      </c>
      <c r="C66" s="60"/>
      <c r="D66" s="60"/>
      <c r="E66" s="18"/>
      <c r="F66" s="16"/>
      <c r="G66" s="60"/>
      <c r="H66" s="60"/>
      <c r="I66" s="18"/>
      <c r="J66" s="18"/>
      <c r="K66" s="18"/>
      <c r="L66" s="18"/>
      <c r="M66" s="18"/>
      <c r="N66" s="18"/>
      <c r="O66" s="18"/>
      <c r="P66" s="18"/>
      <c r="Q66" s="18"/>
      <c r="R66" s="18"/>
      <c r="S66" s="18"/>
      <c r="T66" s="18"/>
      <c r="U66" s="18"/>
      <c r="V66" s="18"/>
      <c r="W66" s="18"/>
      <c r="X66" s="18"/>
      <c r="Y66" s="18"/>
      <c r="Z66" s="18"/>
      <c r="AA66" s="1"/>
    </row>
    <row r="67" spans="1:27">
      <c r="A67" s="16"/>
      <c r="B67" s="50" t="s">
        <v>275</v>
      </c>
      <c r="C67" s="60"/>
      <c r="D67" s="60"/>
      <c r="E67" s="18"/>
      <c r="F67" s="16"/>
      <c r="G67" s="60"/>
      <c r="H67" s="60"/>
      <c r="I67" s="18"/>
      <c r="J67" s="18"/>
      <c r="K67" s="18"/>
      <c r="L67" s="18"/>
      <c r="M67" s="18"/>
      <c r="N67" s="18"/>
      <c r="O67" s="18"/>
      <c r="P67" s="18"/>
      <c r="Q67" s="18"/>
      <c r="R67" s="18"/>
      <c r="S67" s="18"/>
      <c r="T67" s="18"/>
      <c r="U67" s="18"/>
      <c r="V67" s="18"/>
      <c r="W67" s="18"/>
      <c r="X67" s="18"/>
      <c r="Y67" s="18"/>
      <c r="Z67" s="18"/>
      <c r="AA67" s="1"/>
    </row>
    <row r="68" spans="1:27">
      <c r="A68" s="16"/>
      <c r="B68" s="50" t="s">
        <v>276</v>
      </c>
      <c r="C68" s="60"/>
      <c r="D68" s="60"/>
      <c r="E68" s="18"/>
      <c r="F68" s="16"/>
      <c r="G68" s="60"/>
      <c r="H68" s="60"/>
      <c r="I68" s="18"/>
      <c r="J68" s="18"/>
      <c r="K68" s="18"/>
      <c r="L68" s="18"/>
      <c r="M68" s="18"/>
      <c r="N68" s="18"/>
      <c r="O68" s="18"/>
      <c r="P68" s="18"/>
      <c r="Q68" s="18"/>
      <c r="R68" s="18"/>
      <c r="S68" s="18"/>
      <c r="T68" s="18"/>
      <c r="U68" s="18"/>
      <c r="V68" s="18"/>
      <c r="W68" s="18"/>
      <c r="X68" s="18"/>
      <c r="Y68" s="18"/>
      <c r="Z68" s="18"/>
      <c r="AA68" s="1"/>
    </row>
    <row r="69" spans="1:27">
      <c r="A69" s="16"/>
      <c r="B69" s="271" t="s">
        <v>277</v>
      </c>
      <c r="C69" s="271"/>
      <c r="D69" s="271"/>
      <c r="E69" s="271"/>
      <c r="F69" s="271"/>
      <c r="G69" s="271"/>
      <c r="H69" s="271"/>
      <c r="I69" s="271"/>
      <c r="J69" s="271"/>
      <c r="K69" s="271"/>
      <c r="L69" s="271"/>
      <c r="M69" s="271"/>
      <c r="N69" s="271"/>
      <c r="O69" s="271"/>
      <c r="P69" s="271"/>
      <c r="Q69" s="271"/>
      <c r="R69" s="271"/>
      <c r="S69" s="271"/>
      <c r="T69" s="271"/>
      <c r="U69" s="271"/>
      <c r="V69" s="271"/>
      <c r="W69" s="271"/>
      <c r="X69" s="271"/>
      <c r="Y69" s="18"/>
      <c r="Z69" s="18"/>
      <c r="AA69" s="1"/>
    </row>
    <row r="70" spans="1:27">
      <c r="A70" s="16"/>
      <c r="B70" s="271"/>
      <c r="C70" s="271"/>
      <c r="D70" s="271"/>
      <c r="E70" s="271"/>
      <c r="F70" s="271"/>
      <c r="G70" s="271"/>
      <c r="H70" s="271"/>
      <c r="I70" s="271"/>
      <c r="J70" s="271"/>
      <c r="K70" s="271"/>
      <c r="L70" s="271"/>
      <c r="M70" s="271"/>
      <c r="N70" s="271"/>
      <c r="O70" s="271"/>
      <c r="P70" s="271"/>
      <c r="Q70" s="271"/>
      <c r="R70" s="271"/>
      <c r="S70" s="271"/>
      <c r="T70" s="271"/>
      <c r="U70" s="271"/>
      <c r="V70" s="271"/>
      <c r="W70" s="271"/>
      <c r="X70" s="271"/>
      <c r="Y70" s="18"/>
      <c r="Z70" s="18"/>
      <c r="AA70" s="1"/>
    </row>
    <row r="71" spans="1:27">
      <c r="A71" s="36"/>
      <c r="B71" s="36"/>
      <c r="C71" s="47"/>
      <c r="D71" s="47"/>
      <c r="E71" s="48"/>
      <c r="F71" s="36"/>
      <c r="G71" s="47"/>
      <c r="H71" s="47"/>
      <c r="I71" s="48"/>
      <c r="J71" s="48"/>
      <c r="K71" s="48"/>
      <c r="L71" s="48"/>
      <c r="M71" s="48"/>
      <c r="N71" s="48"/>
      <c r="O71" s="48"/>
      <c r="P71" s="48"/>
      <c r="Q71" s="48"/>
      <c r="R71" s="48"/>
      <c r="S71" s="48"/>
      <c r="T71" s="48"/>
      <c r="U71" s="48"/>
      <c r="V71" s="48"/>
      <c r="W71" s="48"/>
      <c r="X71" s="48"/>
      <c r="Y71" s="48"/>
      <c r="Z71" s="48"/>
      <c r="AA71" s="1"/>
    </row>
    <row r="72" spans="1:27">
      <c r="A72" s="16"/>
      <c r="B72" s="46"/>
      <c r="C72" s="269" t="s">
        <v>247</v>
      </c>
      <c r="D72" s="269"/>
      <c r="E72" s="46" t="s">
        <v>13</v>
      </c>
      <c r="F72" s="270" t="s">
        <v>235</v>
      </c>
      <c r="G72" s="269"/>
      <c r="H72" s="60"/>
      <c r="I72" s="18"/>
      <c r="J72" s="18"/>
      <c r="K72" s="18"/>
      <c r="L72" s="18"/>
      <c r="M72" s="18"/>
      <c r="N72" s="18"/>
      <c r="O72" s="18"/>
      <c r="P72" s="18"/>
      <c r="Q72" s="18"/>
      <c r="R72" s="18"/>
      <c r="S72" s="18"/>
      <c r="T72" s="18"/>
      <c r="U72" s="18"/>
      <c r="V72" s="18"/>
      <c r="W72" s="18"/>
      <c r="X72" s="18"/>
      <c r="Y72" s="18"/>
      <c r="Z72" s="18"/>
      <c r="AA72" s="1"/>
    </row>
    <row r="73" spans="1:27">
      <c r="A73" s="36"/>
      <c r="B73" s="36"/>
      <c r="C73" s="47"/>
      <c r="D73" s="47"/>
      <c r="E73" s="48"/>
      <c r="F73" s="48"/>
      <c r="G73" s="48"/>
      <c r="H73" s="48"/>
      <c r="I73" s="48"/>
      <c r="J73" s="48"/>
      <c r="K73" s="48"/>
      <c r="L73" s="48"/>
      <c r="M73" s="48"/>
      <c r="N73" s="48"/>
      <c r="O73" s="48"/>
      <c r="P73" s="48"/>
      <c r="Q73" s="48"/>
      <c r="R73" s="48"/>
      <c r="S73" s="48"/>
      <c r="T73" s="48"/>
      <c r="U73" s="48"/>
      <c r="V73" s="48"/>
      <c r="W73" s="48"/>
      <c r="X73" s="48"/>
      <c r="Y73" s="48"/>
      <c r="Z73" s="48"/>
      <c r="AA73" s="1"/>
    </row>
    <row r="74" spans="1:27">
      <c r="A74" s="17" t="s">
        <v>278</v>
      </c>
      <c r="B74" s="16"/>
      <c r="C74" s="60"/>
      <c r="D74" s="60"/>
      <c r="E74" s="18"/>
      <c r="F74" s="18"/>
      <c r="G74" s="18"/>
      <c r="H74" s="18"/>
      <c r="I74" s="18"/>
      <c r="J74" s="18"/>
      <c r="K74" s="18"/>
      <c r="L74" s="18"/>
      <c r="M74" s="18"/>
      <c r="N74" s="18"/>
      <c r="O74" s="18"/>
      <c r="P74" s="18"/>
      <c r="Q74" s="18"/>
      <c r="R74" s="18"/>
      <c r="S74" s="18"/>
      <c r="T74" s="18"/>
      <c r="U74" s="18"/>
      <c r="V74" s="18"/>
      <c r="W74" s="18"/>
      <c r="X74" s="18"/>
      <c r="Y74" s="18"/>
      <c r="Z74" s="18"/>
      <c r="AA74" s="1"/>
    </row>
    <row r="75" spans="1:27">
      <c r="A75" s="16" t="s">
        <v>279</v>
      </c>
      <c r="B75" s="16"/>
      <c r="C75" s="60"/>
      <c r="D75" s="60"/>
      <c r="E75" s="18"/>
      <c r="F75" s="18"/>
      <c r="G75" s="18"/>
      <c r="H75" s="18"/>
      <c r="I75" s="18"/>
      <c r="J75" s="18"/>
      <c r="K75" s="18"/>
      <c r="L75" s="18"/>
      <c r="M75" s="18"/>
      <c r="N75" s="18"/>
      <c r="O75" s="18"/>
      <c r="P75" s="18"/>
      <c r="Q75" s="18"/>
      <c r="R75" s="18"/>
      <c r="S75" s="18"/>
      <c r="T75" s="18"/>
      <c r="U75" s="18"/>
      <c r="V75" s="18"/>
      <c r="W75" s="18"/>
      <c r="X75" s="18"/>
      <c r="Y75" s="18"/>
      <c r="Z75" s="18"/>
      <c r="AA75" s="1"/>
    </row>
    <row r="76" spans="1:27">
      <c r="A76" s="36"/>
      <c r="B76" s="36"/>
      <c r="C76" s="47"/>
      <c r="D76" s="47"/>
      <c r="E76" s="48"/>
      <c r="F76" s="48"/>
      <c r="G76" s="48"/>
      <c r="H76" s="48"/>
      <c r="I76" s="48"/>
      <c r="J76" s="48"/>
      <c r="K76" s="48"/>
      <c r="L76" s="48"/>
      <c r="M76" s="48"/>
      <c r="N76" s="48"/>
      <c r="O76" s="48"/>
      <c r="P76" s="48"/>
      <c r="Q76" s="48"/>
      <c r="R76" s="48"/>
      <c r="S76" s="48"/>
      <c r="T76" s="48"/>
      <c r="U76" s="48"/>
      <c r="V76" s="48"/>
      <c r="W76" s="48"/>
      <c r="X76" s="48"/>
      <c r="Y76" s="48"/>
      <c r="Z76" s="48"/>
      <c r="AA76" s="1"/>
    </row>
    <row r="77" spans="1:27">
      <c r="A77" s="16"/>
      <c r="B77" s="46" t="s">
        <v>13</v>
      </c>
      <c r="C77" s="269" t="s">
        <v>235</v>
      </c>
      <c r="D77" s="269"/>
      <c r="E77" s="16"/>
      <c r="F77" s="269"/>
      <c r="G77" s="269"/>
      <c r="H77" s="18"/>
      <c r="I77" s="18"/>
      <c r="J77" s="18"/>
      <c r="K77" s="18"/>
      <c r="L77" s="18"/>
      <c r="M77" s="18"/>
      <c r="N77" s="18"/>
      <c r="O77" s="18"/>
      <c r="P77" s="18"/>
      <c r="Q77" s="18"/>
      <c r="R77" s="18"/>
      <c r="S77" s="18"/>
      <c r="T77" s="18"/>
      <c r="U77" s="18"/>
      <c r="V77" s="18"/>
      <c r="W77" s="18"/>
      <c r="X77" s="18"/>
      <c r="Y77" s="18"/>
      <c r="Z77" s="18"/>
      <c r="AA77" s="1"/>
    </row>
    <row r="78" spans="1:27">
      <c r="A78" s="36"/>
      <c r="B78" s="36"/>
      <c r="C78" s="47"/>
      <c r="D78" s="47"/>
      <c r="E78" s="48"/>
      <c r="F78" s="48"/>
      <c r="G78" s="48"/>
      <c r="H78" s="48"/>
      <c r="I78" s="48"/>
      <c r="J78" s="48"/>
      <c r="K78" s="48"/>
      <c r="L78" s="48"/>
      <c r="M78" s="48"/>
      <c r="N78" s="48"/>
      <c r="O78" s="48"/>
      <c r="P78" s="48"/>
      <c r="Q78" s="48"/>
      <c r="R78" s="48"/>
      <c r="S78" s="48"/>
      <c r="T78" s="48"/>
      <c r="U78" s="48"/>
      <c r="V78" s="48"/>
      <c r="W78" s="48"/>
      <c r="X78" s="48"/>
      <c r="Y78" s="48"/>
      <c r="Z78" s="48"/>
      <c r="AA78" s="1"/>
    </row>
    <row r="79" spans="1:27">
      <c r="A79" s="16"/>
      <c r="B79" s="46"/>
      <c r="C79" s="269" t="s">
        <v>247</v>
      </c>
      <c r="D79" s="269"/>
      <c r="E79" s="18"/>
      <c r="F79" s="18" t="s">
        <v>280</v>
      </c>
      <c r="G79" s="18"/>
      <c r="H79" s="18"/>
      <c r="I79" s="18"/>
      <c r="J79" s="18"/>
      <c r="K79" s="18"/>
      <c r="L79" s="18"/>
      <c r="M79" s="18"/>
      <c r="N79" s="18"/>
      <c r="O79" s="18"/>
      <c r="P79" s="18"/>
      <c r="Q79" s="18"/>
      <c r="R79" s="18"/>
      <c r="S79" s="18"/>
      <c r="T79" s="18"/>
      <c r="U79" s="18"/>
      <c r="V79" s="18"/>
      <c r="W79" s="18"/>
      <c r="X79" s="18"/>
      <c r="Y79" s="18"/>
      <c r="Z79" s="18"/>
      <c r="AA79" s="1"/>
    </row>
    <row r="80" spans="1:27">
      <c r="A80" s="36"/>
      <c r="B80" s="36"/>
      <c r="C80" s="47"/>
      <c r="D80" s="47"/>
      <c r="E80" s="48"/>
      <c r="F80" s="48"/>
      <c r="G80" s="48"/>
      <c r="H80" s="48"/>
      <c r="I80" s="48"/>
      <c r="J80" s="48"/>
      <c r="K80" s="48"/>
      <c r="L80" s="48"/>
      <c r="M80" s="48"/>
      <c r="N80" s="48"/>
      <c r="O80" s="48"/>
      <c r="P80" s="48"/>
      <c r="Q80" s="48"/>
      <c r="R80" s="48"/>
      <c r="S80" s="48"/>
      <c r="T80" s="48"/>
      <c r="U80" s="48"/>
      <c r="V80" s="48"/>
      <c r="W80" s="48"/>
      <c r="X80" s="48"/>
      <c r="Y80" s="48"/>
      <c r="Z80" s="48"/>
      <c r="AA80" s="1"/>
    </row>
    <row r="81" spans="1:27">
      <c r="A81" s="16"/>
      <c r="B81" s="16"/>
      <c r="C81" s="60"/>
      <c r="D81" s="60"/>
      <c r="E81" s="18"/>
      <c r="F81" s="18"/>
      <c r="G81" s="18"/>
      <c r="H81" s="18"/>
      <c r="I81" s="18"/>
      <c r="J81" s="18"/>
      <c r="K81" s="18"/>
      <c r="L81" s="18"/>
      <c r="M81" s="18"/>
      <c r="N81" s="18"/>
      <c r="O81" s="18"/>
      <c r="P81" s="18"/>
      <c r="Q81" s="18"/>
      <c r="R81" s="18"/>
      <c r="S81" s="18"/>
      <c r="T81" s="18"/>
      <c r="U81" s="18"/>
      <c r="V81" s="18"/>
      <c r="W81" s="18"/>
      <c r="X81" s="18"/>
      <c r="Y81" s="18"/>
      <c r="Z81" s="18"/>
      <c r="AA81" s="1"/>
    </row>
    <row r="82" spans="1:27">
      <c r="A82" s="17" t="s">
        <v>281</v>
      </c>
      <c r="B82" s="16"/>
      <c r="C82" s="60"/>
      <c r="D82" s="60"/>
      <c r="E82" s="18"/>
      <c r="F82" s="18"/>
      <c r="G82" s="18"/>
      <c r="H82" s="18"/>
      <c r="I82" s="18"/>
      <c r="J82" s="18"/>
      <c r="K82" s="18"/>
      <c r="L82" s="18"/>
      <c r="M82" s="18"/>
      <c r="N82" s="18"/>
      <c r="O82" s="18"/>
      <c r="P82" s="18"/>
      <c r="Q82" s="18"/>
      <c r="R82" s="18"/>
      <c r="S82" s="18"/>
      <c r="T82" s="18"/>
      <c r="U82" s="18"/>
      <c r="V82" s="18"/>
      <c r="W82" s="18"/>
      <c r="X82" s="18"/>
      <c r="Y82" s="18"/>
      <c r="Z82" s="18"/>
      <c r="AA82" s="1"/>
    </row>
    <row r="83" spans="1:27">
      <c r="A83" s="16" t="s">
        <v>282</v>
      </c>
      <c r="B83" s="16"/>
      <c r="C83" s="60"/>
      <c r="D83" s="60"/>
      <c r="E83" s="18"/>
      <c r="F83" s="18"/>
      <c r="G83" s="18"/>
      <c r="H83" s="18"/>
      <c r="I83" s="18"/>
      <c r="J83" s="18"/>
      <c r="K83" s="18"/>
      <c r="L83" s="18"/>
      <c r="M83" s="18"/>
      <c r="N83" s="18"/>
      <c r="O83" s="18"/>
      <c r="P83" s="18"/>
      <c r="Q83" s="18"/>
      <c r="R83" s="18"/>
      <c r="S83" s="18"/>
      <c r="T83" s="18"/>
      <c r="U83" s="18"/>
      <c r="V83" s="18"/>
      <c r="W83" s="18"/>
      <c r="X83" s="18"/>
      <c r="Y83" s="18"/>
      <c r="Z83" s="18"/>
      <c r="AA83" s="1"/>
    </row>
    <row r="84" spans="1:27">
      <c r="A84" s="16"/>
      <c r="B84" s="50" t="s">
        <v>283</v>
      </c>
      <c r="C84" s="60"/>
      <c r="D84" s="60"/>
      <c r="E84" s="18"/>
      <c r="F84" s="18"/>
      <c r="G84" s="18"/>
      <c r="H84" s="18"/>
      <c r="I84" s="18"/>
      <c r="J84" s="18"/>
      <c r="K84" s="18"/>
      <c r="L84" s="18"/>
      <c r="M84" s="18"/>
      <c r="N84" s="18"/>
      <c r="O84" s="18"/>
      <c r="P84" s="18"/>
      <c r="Q84" s="18"/>
      <c r="R84" s="18"/>
      <c r="S84" s="18"/>
      <c r="T84" s="18"/>
      <c r="U84" s="18"/>
      <c r="V84" s="18"/>
      <c r="W84" s="18"/>
      <c r="X84" s="18"/>
      <c r="Y84" s="18"/>
      <c r="Z84" s="18"/>
      <c r="AA84" s="1"/>
    </row>
    <row r="85" spans="1:27">
      <c r="A85" s="16"/>
      <c r="B85" s="50" t="s">
        <v>284</v>
      </c>
      <c r="C85" s="60"/>
      <c r="D85" s="60"/>
      <c r="E85" s="18"/>
      <c r="F85" s="18"/>
      <c r="G85" s="18"/>
      <c r="H85" s="18"/>
      <c r="I85" s="18"/>
      <c r="J85" s="18"/>
      <c r="K85" s="18"/>
      <c r="L85" s="18"/>
      <c r="M85" s="18"/>
      <c r="N85" s="18"/>
      <c r="O85" s="18"/>
      <c r="P85" s="18"/>
      <c r="Q85" s="18"/>
      <c r="R85" s="18"/>
      <c r="S85" s="18"/>
      <c r="T85" s="18"/>
      <c r="U85" s="18"/>
      <c r="V85" s="18"/>
      <c r="W85" s="18"/>
      <c r="X85" s="18"/>
      <c r="Y85" s="18"/>
      <c r="Z85" s="18"/>
      <c r="AA85" s="1"/>
    </row>
    <row r="86" spans="1:27">
      <c r="A86" s="16"/>
      <c r="B86" s="50" t="s">
        <v>285</v>
      </c>
      <c r="C86" s="60"/>
      <c r="D86" s="60"/>
      <c r="E86" s="18"/>
      <c r="F86" s="18"/>
      <c r="G86" s="18"/>
      <c r="H86" s="18"/>
      <c r="I86" s="18"/>
      <c r="J86" s="18"/>
      <c r="K86" s="18"/>
      <c r="L86" s="18"/>
      <c r="M86" s="18"/>
      <c r="N86" s="18"/>
      <c r="O86" s="18"/>
      <c r="P86" s="18"/>
      <c r="Q86" s="18"/>
      <c r="R86" s="18"/>
      <c r="S86" s="18"/>
      <c r="T86" s="18"/>
      <c r="U86" s="18"/>
      <c r="V86" s="18"/>
      <c r="W86" s="18"/>
      <c r="X86" s="18"/>
      <c r="Y86" s="18"/>
      <c r="Z86" s="18"/>
      <c r="AA86" s="1"/>
    </row>
    <row r="87" spans="1:27">
      <c r="A87" s="16"/>
      <c r="B87" s="50" t="s">
        <v>286</v>
      </c>
      <c r="C87" s="60"/>
      <c r="D87" s="60"/>
      <c r="E87" s="18"/>
      <c r="F87" s="18"/>
      <c r="G87" s="18"/>
      <c r="H87" s="18"/>
      <c r="I87" s="18"/>
      <c r="J87" s="18"/>
      <c r="K87" s="18"/>
      <c r="L87" s="18"/>
      <c r="M87" s="18"/>
      <c r="N87" s="18"/>
      <c r="O87" s="18"/>
      <c r="P87" s="18"/>
      <c r="Q87" s="18"/>
      <c r="R87" s="18"/>
      <c r="S87" s="18"/>
      <c r="T87" s="18"/>
      <c r="U87" s="18"/>
      <c r="V87" s="18"/>
      <c r="W87" s="18"/>
      <c r="X87" s="18"/>
      <c r="Y87" s="18"/>
      <c r="Z87" s="18"/>
      <c r="AA87" s="1"/>
    </row>
    <row r="88" spans="1:27">
      <c r="A88" s="36"/>
      <c r="B88" s="51"/>
      <c r="C88" s="47"/>
      <c r="D88" s="47"/>
      <c r="E88" s="48"/>
      <c r="F88" s="48"/>
      <c r="G88" s="48"/>
      <c r="H88" s="48"/>
      <c r="I88" s="48"/>
      <c r="J88" s="48"/>
      <c r="K88" s="48"/>
      <c r="L88" s="48"/>
      <c r="M88" s="48"/>
      <c r="N88" s="48"/>
      <c r="O88" s="48"/>
      <c r="P88" s="48"/>
      <c r="Q88" s="48"/>
      <c r="R88" s="48"/>
      <c r="S88" s="48"/>
      <c r="T88" s="48"/>
      <c r="U88" s="48"/>
      <c r="V88" s="48"/>
      <c r="W88" s="48"/>
      <c r="X88" s="48"/>
      <c r="Y88" s="48"/>
      <c r="Z88" s="48"/>
      <c r="AA88" s="1"/>
    </row>
    <row r="89" spans="1:27">
      <c r="A89" s="16"/>
      <c r="B89" s="46" t="s">
        <v>13</v>
      </c>
      <c r="C89" s="269" t="s">
        <v>235</v>
      </c>
      <c r="D89" s="269"/>
      <c r="E89" s="18"/>
      <c r="F89" s="18"/>
      <c r="G89" s="18"/>
      <c r="H89" s="18"/>
      <c r="I89" s="18"/>
      <c r="J89" s="18"/>
      <c r="K89" s="18"/>
      <c r="L89" s="18"/>
      <c r="M89" s="18"/>
      <c r="N89" s="18"/>
      <c r="O89" s="18"/>
      <c r="P89" s="18"/>
      <c r="Q89" s="18"/>
      <c r="R89" s="18"/>
      <c r="S89" s="18"/>
      <c r="T89" s="18"/>
      <c r="U89" s="18"/>
      <c r="V89" s="18"/>
      <c r="W89" s="18"/>
      <c r="X89" s="18"/>
      <c r="Y89" s="18"/>
      <c r="Z89" s="18"/>
      <c r="AA89" s="1"/>
    </row>
    <row r="90" spans="1:27">
      <c r="A90" s="36"/>
      <c r="B90" s="51"/>
      <c r="C90" s="47"/>
      <c r="D90" s="47"/>
      <c r="E90" s="48"/>
      <c r="F90" s="48"/>
      <c r="G90" s="48"/>
      <c r="H90" s="48"/>
      <c r="I90" s="48"/>
      <c r="J90" s="48"/>
      <c r="K90" s="48"/>
      <c r="L90" s="48"/>
      <c r="M90" s="48"/>
      <c r="N90" s="48"/>
      <c r="O90" s="48"/>
      <c r="P90" s="48"/>
      <c r="Q90" s="48"/>
      <c r="R90" s="48"/>
      <c r="S90" s="48"/>
      <c r="T90" s="48"/>
      <c r="U90" s="48"/>
      <c r="V90" s="48"/>
      <c r="W90" s="48"/>
      <c r="X90" s="48"/>
      <c r="Y90" s="48"/>
      <c r="Z90" s="48"/>
      <c r="AA90" s="1"/>
    </row>
    <row r="91" spans="1:27">
      <c r="A91" s="16"/>
      <c r="B91" s="46"/>
      <c r="C91" s="269" t="s">
        <v>247</v>
      </c>
      <c r="D91" s="269"/>
      <c r="E91" s="44"/>
      <c r="F91" s="18" t="s">
        <v>287</v>
      </c>
      <c r="G91" s="18"/>
      <c r="H91" s="18"/>
      <c r="I91" s="18"/>
      <c r="J91" s="18"/>
      <c r="K91" s="18"/>
      <c r="L91" s="18"/>
      <c r="M91" s="18"/>
      <c r="N91" s="18"/>
      <c r="O91" s="18"/>
      <c r="P91" s="18"/>
      <c r="Q91" s="18"/>
      <c r="R91" s="18"/>
      <c r="S91" s="18"/>
      <c r="T91" s="18"/>
      <c r="U91" s="18"/>
      <c r="V91" s="18"/>
      <c r="W91" s="18"/>
      <c r="X91" s="18"/>
      <c r="Y91" s="18"/>
      <c r="Z91" s="18"/>
      <c r="AA91" s="1"/>
    </row>
    <row r="92" spans="1:27">
      <c r="A92" s="36"/>
      <c r="B92" s="36"/>
      <c r="C92" s="47"/>
      <c r="D92" s="36"/>
      <c r="E92" s="45"/>
      <c r="F92" s="48"/>
      <c r="G92" s="48"/>
      <c r="H92" s="48"/>
      <c r="I92" s="48"/>
      <c r="J92" s="48"/>
      <c r="K92" s="48"/>
      <c r="L92" s="48"/>
      <c r="M92" s="48"/>
      <c r="N92" s="48"/>
      <c r="O92" s="48"/>
      <c r="P92" s="48"/>
      <c r="Q92" s="48"/>
      <c r="R92" s="48"/>
      <c r="S92" s="48"/>
      <c r="T92" s="48"/>
      <c r="U92" s="48"/>
      <c r="V92" s="48"/>
      <c r="W92" s="48"/>
      <c r="X92" s="48"/>
      <c r="Y92" s="48"/>
      <c r="Z92" s="48"/>
      <c r="AA92" s="1"/>
    </row>
    <row r="93" spans="1:27">
      <c r="A93" s="16"/>
      <c r="B93" s="16"/>
      <c r="C93" s="16"/>
      <c r="D93" s="16"/>
      <c r="E93" s="18"/>
      <c r="F93" s="46"/>
      <c r="G93" s="269" t="s">
        <v>247</v>
      </c>
      <c r="H93" s="269"/>
      <c r="I93" s="18"/>
      <c r="J93" s="46"/>
      <c r="K93" s="16" t="s">
        <v>235</v>
      </c>
      <c r="L93" s="18"/>
      <c r="M93" s="18"/>
      <c r="N93" s="18"/>
      <c r="O93" s="18"/>
      <c r="P93" s="18"/>
      <c r="Q93" s="18"/>
      <c r="R93" s="18"/>
      <c r="S93" s="18"/>
      <c r="T93" s="18"/>
      <c r="U93" s="18"/>
      <c r="V93" s="18"/>
      <c r="W93" s="18"/>
      <c r="X93" s="18"/>
      <c r="Y93" s="18"/>
      <c r="Z93" s="18"/>
      <c r="AA93" s="1"/>
    </row>
    <row r="94" spans="1:27">
      <c r="A94" s="36"/>
      <c r="B94" s="51"/>
      <c r="C94" s="47"/>
      <c r="D94" s="47"/>
      <c r="E94" s="48"/>
      <c r="F94" s="48"/>
      <c r="G94" s="48"/>
      <c r="H94" s="48"/>
      <c r="I94" s="48"/>
      <c r="J94" s="48"/>
      <c r="K94" s="48"/>
      <c r="L94" s="48"/>
      <c r="M94" s="48"/>
      <c r="N94" s="48"/>
      <c r="O94" s="48"/>
      <c r="P94" s="48"/>
      <c r="Q94" s="48"/>
      <c r="R94" s="48"/>
      <c r="S94" s="48"/>
      <c r="T94" s="48"/>
      <c r="U94" s="48"/>
      <c r="V94" s="48"/>
      <c r="W94" s="48"/>
      <c r="X94" s="48"/>
      <c r="Y94" s="48"/>
      <c r="Z94" s="48"/>
      <c r="AA94" s="1"/>
    </row>
    <row r="95" spans="1:27">
      <c r="A95" s="17" t="s">
        <v>288</v>
      </c>
      <c r="B95" s="50"/>
      <c r="C95" s="60"/>
      <c r="D95" s="60"/>
      <c r="E95" s="18"/>
      <c r="F95" s="18"/>
      <c r="G95" s="18"/>
      <c r="H95" s="18"/>
      <c r="I95" s="18"/>
      <c r="J95" s="18"/>
      <c r="K95" s="18"/>
      <c r="L95" s="18"/>
      <c r="M95" s="18"/>
      <c r="N95" s="18"/>
      <c r="O95" s="18"/>
      <c r="P95" s="18"/>
      <c r="Q95" s="18"/>
      <c r="R95" s="18"/>
      <c r="S95" s="18"/>
      <c r="T95" s="18"/>
      <c r="U95" s="18"/>
      <c r="V95" s="18"/>
      <c r="W95" s="18"/>
      <c r="X95" s="18"/>
      <c r="Y95" s="18"/>
      <c r="Z95" s="18"/>
      <c r="AA95" s="1"/>
    </row>
    <row r="96" spans="1:27">
      <c r="A96" s="16"/>
      <c r="B96" s="50"/>
      <c r="C96" s="60"/>
      <c r="D96" s="60"/>
      <c r="E96" s="18"/>
      <c r="F96" s="18"/>
      <c r="G96" s="18"/>
      <c r="H96" s="18"/>
      <c r="I96" s="18"/>
      <c r="J96" s="18"/>
      <c r="K96" s="18"/>
      <c r="L96" s="18"/>
      <c r="M96" s="18"/>
      <c r="N96" s="18"/>
      <c r="O96" s="18"/>
      <c r="P96" s="18"/>
      <c r="Q96" s="18"/>
      <c r="R96" s="18"/>
      <c r="S96" s="18"/>
      <c r="T96" s="18"/>
      <c r="U96" s="18"/>
      <c r="V96" s="18"/>
      <c r="W96" s="18"/>
      <c r="X96" s="18"/>
      <c r="Y96" s="18"/>
      <c r="Z96" s="18"/>
      <c r="AA96" s="1"/>
    </row>
    <row r="97" spans="1:27">
      <c r="A97" s="16" t="s">
        <v>289</v>
      </c>
      <c r="B97" s="50"/>
      <c r="C97" s="60"/>
      <c r="D97" s="60"/>
      <c r="E97" s="18"/>
      <c r="F97" s="18"/>
      <c r="G97" s="18"/>
      <c r="H97" s="18"/>
      <c r="I97" s="18"/>
      <c r="J97" s="18"/>
      <c r="K97" s="18"/>
      <c r="L97" s="18"/>
      <c r="M97" s="18"/>
      <c r="N97" s="18"/>
      <c r="O97" s="18"/>
      <c r="P97" s="18"/>
      <c r="Q97" s="18"/>
      <c r="R97" s="18"/>
      <c r="S97" s="18"/>
      <c r="T97" s="18"/>
      <c r="U97" s="18"/>
      <c r="V97" s="18"/>
      <c r="W97" s="18"/>
      <c r="X97" s="18"/>
      <c r="Y97" s="18"/>
      <c r="Z97" s="18"/>
      <c r="AA97" s="1"/>
    </row>
    <row r="98" spans="1:27">
      <c r="A98" s="36"/>
      <c r="B98" s="51"/>
      <c r="C98" s="47"/>
      <c r="D98" s="47"/>
      <c r="E98" s="48"/>
      <c r="F98" s="48"/>
      <c r="G98" s="48"/>
      <c r="H98" s="48"/>
      <c r="I98" s="48"/>
      <c r="J98" s="48"/>
      <c r="K98" s="48"/>
      <c r="L98" s="48"/>
      <c r="M98" s="48"/>
      <c r="N98" s="48"/>
      <c r="O98" s="48"/>
      <c r="P98" s="48"/>
      <c r="Q98" s="48"/>
      <c r="R98" s="48"/>
      <c r="S98" s="48"/>
      <c r="T98" s="48"/>
      <c r="U98" s="48"/>
      <c r="V98" s="48"/>
      <c r="W98" s="48"/>
      <c r="X98" s="48"/>
      <c r="Y98" s="48"/>
      <c r="Z98" s="48"/>
      <c r="AA98" s="1"/>
    </row>
    <row r="99" spans="1:27">
      <c r="A99" s="16"/>
      <c r="B99" s="50" t="s">
        <v>290</v>
      </c>
      <c r="C99" s="60"/>
      <c r="D99" s="60"/>
      <c r="E99" s="18"/>
      <c r="F99" s="18"/>
      <c r="G99" s="18"/>
      <c r="H99" s="18"/>
      <c r="I99" s="18"/>
      <c r="J99" s="18"/>
      <c r="K99" s="18"/>
      <c r="L99" s="18"/>
      <c r="M99" s="18"/>
      <c r="N99" s="18"/>
      <c r="O99" s="18"/>
      <c r="P99" s="16"/>
      <c r="Q99" s="16"/>
      <c r="R99" s="46"/>
      <c r="S99" s="16" t="s">
        <v>247</v>
      </c>
      <c r="T99" s="16"/>
      <c r="U99" s="46" t="s">
        <v>13</v>
      </c>
      <c r="V99" s="52" t="s">
        <v>235</v>
      </c>
      <c r="W99" s="18"/>
      <c r="X99" s="53" t="s">
        <v>291</v>
      </c>
      <c r="Y99" s="18"/>
      <c r="Z99" s="18"/>
      <c r="AA99" s="1"/>
    </row>
    <row r="100" spans="1:27">
      <c r="A100" s="16"/>
      <c r="B100" s="16"/>
      <c r="C100" s="269"/>
      <c r="D100" s="269"/>
      <c r="E100" s="35"/>
      <c r="F100" s="35"/>
      <c r="G100" s="35"/>
      <c r="H100" s="35"/>
      <c r="I100" s="35"/>
      <c r="J100" s="35"/>
      <c r="K100" s="35"/>
      <c r="L100" s="35"/>
      <c r="M100" s="35"/>
      <c r="N100" s="35"/>
      <c r="O100" s="35"/>
      <c r="P100" s="35"/>
      <c r="Q100" s="35"/>
      <c r="R100" s="35"/>
      <c r="S100" s="35"/>
      <c r="T100" s="35"/>
      <c r="U100" s="35"/>
      <c r="V100" s="35"/>
      <c r="W100" s="35"/>
      <c r="X100" s="35"/>
      <c r="Y100" s="18"/>
      <c r="Z100" s="18"/>
      <c r="AA100" s="1"/>
    </row>
    <row r="101" spans="1:27">
      <c r="A101" s="16"/>
      <c r="B101" s="50" t="s">
        <v>292</v>
      </c>
      <c r="C101" s="60"/>
      <c r="D101" s="60"/>
      <c r="E101" s="18"/>
      <c r="F101" s="18"/>
      <c r="G101" s="18"/>
      <c r="H101" s="18"/>
      <c r="I101" s="18"/>
      <c r="J101" s="18"/>
      <c r="K101" s="18"/>
      <c r="L101" s="18"/>
      <c r="M101" s="18"/>
      <c r="N101" s="18"/>
      <c r="O101" s="18"/>
      <c r="P101" s="16"/>
      <c r="Q101" s="16"/>
      <c r="R101" s="30"/>
      <c r="S101" s="16" t="s">
        <v>247</v>
      </c>
      <c r="T101" s="16"/>
      <c r="U101" s="30" t="s">
        <v>13</v>
      </c>
      <c r="V101" s="16" t="s">
        <v>235</v>
      </c>
      <c r="W101" s="18"/>
      <c r="X101" s="53" t="s">
        <v>293</v>
      </c>
      <c r="Y101" s="18"/>
      <c r="Z101" s="18"/>
      <c r="AA101" s="1"/>
    </row>
    <row r="102" spans="1:27">
      <c r="A102" s="16"/>
      <c r="B102" s="50"/>
      <c r="C102" s="60"/>
      <c r="D102" s="60"/>
      <c r="E102" s="18"/>
      <c r="F102" s="18"/>
      <c r="G102" s="18"/>
      <c r="H102" s="18"/>
      <c r="I102" s="18"/>
      <c r="J102" s="18"/>
      <c r="K102" s="18"/>
      <c r="L102" s="18"/>
      <c r="M102" s="18"/>
      <c r="N102" s="18"/>
      <c r="O102" s="18"/>
      <c r="P102" s="16"/>
      <c r="Q102" s="16"/>
      <c r="R102" s="16"/>
      <c r="S102" s="16"/>
      <c r="T102" s="16"/>
      <c r="U102" s="16"/>
      <c r="V102" s="16"/>
      <c r="W102" s="18"/>
      <c r="X102" s="18"/>
      <c r="Y102" s="18"/>
      <c r="Z102" s="18"/>
      <c r="AA102" s="1"/>
    </row>
    <row r="103" spans="1:27">
      <c r="A103" s="16"/>
      <c r="B103" s="50" t="s">
        <v>294</v>
      </c>
      <c r="C103" s="60"/>
      <c r="D103" s="60"/>
      <c r="E103" s="18"/>
      <c r="F103" s="18"/>
      <c r="G103" s="18"/>
      <c r="H103" s="18"/>
      <c r="I103" s="18"/>
      <c r="J103" s="18"/>
      <c r="K103" s="18"/>
      <c r="L103" s="18"/>
      <c r="M103" s="18"/>
      <c r="N103" s="18"/>
      <c r="O103" s="18"/>
      <c r="P103" s="16"/>
      <c r="Q103" s="16"/>
      <c r="R103" s="30"/>
      <c r="S103" s="16" t="s">
        <v>247</v>
      </c>
      <c r="T103" s="16"/>
      <c r="U103" s="30" t="s">
        <v>13</v>
      </c>
      <c r="V103" s="16" t="s">
        <v>235</v>
      </c>
      <c r="W103" s="18"/>
      <c r="X103" s="53" t="s">
        <v>293</v>
      </c>
      <c r="Y103" s="18"/>
      <c r="Z103" s="18"/>
      <c r="AA103" s="1"/>
    </row>
    <row r="104" spans="1:27">
      <c r="A104" s="36"/>
      <c r="B104" s="36"/>
      <c r="C104" s="47"/>
      <c r="D104" s="36"/>
      <c r="E104" s="45"/>
      <c r="F104" s="48"/>
      <c r="G104" s="48"/>
      <c r="H104" s="48"/>
      <c r="I104" s="48"/>
      <c r="J104" s="48"/>
      <c r="K104" s="48"/>
      <c r="L104" s="48"/>
      <c r="M104" s="48"/>
      <c r="N104" s="48"/>
      <c r="O104" s="48"/>
      <c r="P104" s="48"/>
      <c r="Q104" s="48"/>
      <c r="R104" s="48"/>
      <c r="S104" s="48"/>
      <c r="T104" s="48"/>
      <c r="U104" s="48"/>
      <c r="V104" s="48"/>
      <c r="W104" s="48"/>
      <c r="X104" s="48"/>
      <c r="Y104" s="18"/>
      <c r="Z104" s="18"/>
      <c r="AA104" s="1"/>
    </row>
    <row r="105" spans="1:27">
      <c r="A105" s="16"/>
      <c r="B105" s="50" t="s">
        <v>295</v>
      </c>
      <c r="C105" s="60"/>
      <c r="D105" s="60"/>
      <c r="E105" s="18"/>
      <c r="F105" s="18"/>
      <c r="G105" s="18"/>
      <c r="H105" s="18"/>
      <c r="I105" s="18"/>
      <c r="J105" s="18"/>
      <c r="K105" s="18"/>
      <c r="L105" s="18"/>
      <c r="M105" s="18"/>
      <c r="N105" s="18"/>
      <c r="O105" s="18"/>
      <c r="P105" s="16"/>
      <c r="Q105" s="16"/>
      <c r="R105" s="46"/>
      <c r="S105" s="16" t="s">
        <v>247</v>
      </c>
      <c r="T105" s="16"/>
      <c r="U105" s="46" t="s">
        <v>13</v>
      </c>
      <c r="V105" s="52" t="s">
        <v>235</v>
      </c>
      <c r="W105" s="18"/>
      <c r="X105" s="53" t="s">
        <v>291</v>
      </c>
      <c r="Y105" s="18"/>
      <c r="Z105" s="18"/>
      <c r="AA105" s="1"/>
    </row>
    <row r="106" spans="1:27">
      <c r="A106" s="36"/>
      <c r="B106" s="51"/>
      <c r="C106" s="47"/>
      <c r="D106" s="47"/>
      <c r="E106" s="48"/>
      <c r="F106" s="48"/>
      <c r="G106" s="48"/>
      <c r="H106" s="48"/>
      <c r="I106" s="48"/>
      <c r="J106" s="48"/>
      <c r="K106" s="48"/>
      <c r="L106" s="48"/>
      <c r="M106" s="48"/>
      <c r="N106" s="48"/>
      <c r="O106" s="48"/>
      <c r="P106" s="48"/>
      <c r="Q106" s="48"/>
      <c r="R106" s="48"/>
      <c r="S106" s="48"/>
      <c r="T106" s="48"/>
      <c r="U106" s="48"/>
      <c r="V106" s="48"/>
      <c r="W106" s="48"/>
      <c r="X106" s="48"/>
      <c r="Y106" s="48"/>
      <c r="Z106" s="48"/>
      <c r="AA106" s="1"/>
    </row>
    <row r="107" spans="1:27">
      <c r="A107" s="16"/>
      <c r="B107" s="50" t="s">
        <v>296</v>
      </c>
      <c r="C107" s="60"/>
      <c r="D107" s="60"/>
      <c r="E107" s="18"/>
      <c r="F107" s="18"/>
      <c r="G107" s="18"/>
      <c r="H107" s="18"/>
      <c r="I107" s="18"/>
      <c r="J107" s="18"/>
      <c r="K107" s="18"/>
      <c r="L107" s="18"/>
      <c r="M107" s="18"/>
      <c r="N107" s="18"/>
      <c r="O107" s="18"/>
      <c r="P107" s="16"/>
      <c r="Q107" s="16"/>
      <c r="R107" s="46"/>
      <c r="S107" s="16" t="s">
        <v>247</v>
      </c>
      <c r="T107" s="16"/>
      <c r="U107" s="46" t="s">
        <v>13</v>
      </c>
      <c r="V107" s="52" t="s">
        <v>235</v>
      </c>
      <c r="W107" s="18"/>
      <c r="X107" s="53" t="s">
        <v>291</v>
      </c>
      <c r="Y107" s="18"/>
      <c r="Z107" s="18"/>
      <c r="AA107" s="1"/>
    </row>
    <row r="108" spans="1:27">
      <c r="A108" s="16"/>
      <c r="B108" s="50"/>
      <c r="C108" s="60"/>
      <c r="D108" s="60"/>
      <c r="E108" s="18"/>
      <c r="F108" s="18"/>
      <c r="G108" s="18"/>
      <c r="H108" s="18"/>
      <c r="I108" s="18"/>
      <c r="J108" s="18"/>
      <c r="K108" s="18"/>
      <c r="L108" s="18"/>
      <c r="M108" s="18"/>
      <c r="N108" s="18"/>
      <c r="O108" s="18"/>
      <c r="P108" s="16"/>
      <c r="Q108" s="16"/>
      <c r="R108" s="54"/>
      <c r="S108" s="16"/>
      <c r="T108" s="16"/>
      <c r="U108" s="54"/>
      <c r="V108" s="16"/>
      <c r="W108" s="18"/>
      <c r="X108" s="18"/>
      <c r="Y108" s="18"/>
      <c r="Z108" s="18"/>
      <c r="AA108" s="1"/>
    </row>
    <row r="109" spans="1:27">
      <c r="A109" s="16"/>
      <c r="B109" s="50" t="s">
        <v>297</v>
      </c>
      <c r="C109" s="60"/>
      <c r="D109" s="60"/>
      <c r="E109" s="18"/>
      <c r="F109" s="18"/>
      <c r="G109" s="18"/>
      <c r="H109" s="18"/>
      <c r="I109" s="18"/>
      <c r="J109" s="18"/>
      <c r="K109" s="18"/>
      <c r="L109" s="18"/>
      <c r="M109" s="18"/>
      <c r="N109" s="18"/>
      <c r="O109" s="18"/>
      <c r="P109" s="16"/>
      <c r="Q109" s="16"/>
      <c r="R109" s="46"/>
      <c r="S109" s="16" t="s">
        <v>247</v>
      </c>
      <c r="T109" s="16"/>
      <c r="U109" s="46" t="s">
        <v>13</v>
      </c>
      <c r="V109" s="52" t="s">
        <v>235</v>
      </c>
      <c r="W109" s="18"/>
      <c r="X109" s="53" t="s">
        <v>291</v>
      </c>
      <c r="Y109" s="18"/>
      <c r="Z109" s="18"/>
      <c r="AA109" s="1"/>
    </row>
    <row r="110" spans="1:27">
      <c r="A110" s="16"/>
      <c r="B110" s="50"/>
      <c r="C110" s="60"/>
      <c r="D110" s="60"/>
      <c r="E110" s="18"/>
      <c r="F110" s="18"/>
      <c r="G110" s="18"/>
      <c r="H110" s="18"/>
      <c r="I110" s="18"/>
      <c r="J110" s="18"/>
      <c r="K110" s="18"/>
      <c r="L110" s="18"/>
      <c r="M110" s="18"/>
      <c r="N110" s="18"/>
      <c r="O110" s="18"/>
      <c r="P110" s="16"/>
      <c r="Q110" s="16"/>
      <c r="R110" s="54"/>
      <c r="S110" s="16"/>
      <c r="T110" s="16"/>
      <c r="U110" s="54"/>
      <c r="V110" s="16"/>
      <c r="W110" s="18"/>
      <c r="X110" s="18"/>
      <c r="Y110" s="18"/>
      <c r="Z110" s="18"/>
      <c r="AA110" s="1"/>
    </row>
    <row r="111" spans="1:27">
      <c r="A111" s="16"/>
      <c r="B111" s="50" t="s">
        <v>298</v>
      </c>
      <c r="C111" s="60"/>
      <c r="D111" s="60"/>
      <c r="E111" s="18"/>
      <c r="F111" s="18"/>
      <c r="G111" s="18"/>
      <c r="H111" s="18"/>
      <c r="I111" s="18"/>
      <c r="J111" s="18"/>
      <c r="K111" s="18"/>
      <c r="L111" s="18"/>
      <c r="M111" s="18"/>
      <c r="N111" s="18"/>
      <c r="O111" s="18"/>
      <c r="P111" s="16"/>
      <c r="Q111" s="16"/>
      <c r="R111" s="46"/>
      <c r="S111" s="16" t="s">
        <v>247</v>
      </c>
      <c r="T111" s="16"/>
      <c r="U111" s="46" t="s">
        <v>13</v>
      </c>
      <c r="V111" s="52" t="s">
        <v>235</v>
      </c>
      <c r="W111" s="18"/>
      <c r="X111" s="53" t="s">
        <v>299</v>
      </c>
      <c r="Y111" s="18"/>
      <c r="Z111" s="18"/>
      <c r="AA111" s="1"/>
    </row>
    <row r="112" spans="1:27">
      <c r="A112" s="16"/>
      <c r="B112" s="50"/>
      <c r="C112" s="60"/>
      <c r="D112" s="60"/>
      <c r="E112" s="18"/>
      <c r="F112" s="18"/>
      <c r="G112" s="18"/>
      <c r="H112" s="18"/>
      <c r="I112" s="18"/>
      <c r="J112" s="18"/>
      <c r="K112" s="18"/>
      <c r="L112" s="18"/>
      <c r="M112" s="18"/>
      <c r="N112" s="18"/>
      <c r="O112" s="18"/>
      <c r="P112" s="16"/>
      <c r="Q112" s="16"/>
      <c r="R112" s="16"/>
      <c r="S112" s="16"/>
      <c r="T112" s="16"/>
      <c r="U112" s="16"/>
      <c r="V112" s="16"/>
      <c r="W112" s="18"/>
      <c r="X112" s="18"/>
      <c r="Y112" s="18"/>
      <c r="Z112" s="18"/>
      <c r="AA112" s="1"/>
    </row>
    <row r="113" spans="1:27">
      <c r="A113" s="16"/>
      <c r="B113" s="50" t="s">
        <v>300</v>
      </c>
      <c r="C113" s="60"/>
      <c r="D113" s="60"/>
      <c r="E113" s="18"/>
      <c r="F113" s="18"/>
      <c r="G113" s="18"/>
      <c r="H113" s="18"/>
      <c r="I113" s="18"/>
      <c r="J113" s="18"/>
      <c r="K113" s="18"/>
      <c r="L113" s="18"/>
      <c r="M113" s="18"/>
      <c r="N113" s="18"/>
      <c r="O113" s="18"/>
      <c r="P113" s="16"/>
      <c r="Q113" s="16"/>
      <c r="R113" s="46"/>
      <c r="S113" s="16" t="s">
        <v>247</v>
      </c>
      <c r="T113" s="16"/>
      <c r="U113" s="46" t="s">
        <v>13</v>
      </c>
      <c r="V113" s="52" t="s">
        <v>235</v>
      </c>
      <c r="W113" s="18"/>
      <c r="X113" s="53" t="s">
        <v>293</v>
      </c>
      <c r="Y113" s="18"/>
      <c r="Z113" s="18"/>
      <c r="AA113" s="1"/>
    </row>
    <row r="114" spans="1:27">
      <c r="A114" s="16"/>
      <c r="B114" s="50"/>
      <c r="C114" s="60"/>
      <c r="D114" s="60"/>
      <c r="E114" s="18"/>
      <c r="F114" s="18"/>
      <c r="G114" s="18"/>
      <c r="H114" s="18"/>
      <c r="I114" s="18"/>
      <c r="J114" s="18"/>
      <c r="K114" s="18"/>
      <c r="L114" s="18"/>
      <c r="M114" s="18"/>
      <c r="N114" s="18"/>
      <c r="O114" s="18"/>
      <c r="P114" s="16"/>
      <c r="Q114" s="16"/>
      <c r="R114" s="16"/>
      <c r="S114" s="16"/>
      <c r="T114" s="16"/>
      <c r="U114" s="16"/>
      <c r="V114" s="16"/>
      <c r="W114" s="18"/>
      <c r="X114" s="18"/>
      <c r="Y114" s="18"/>
      <c r="Z114" s="18"/>
      <c r="AA114" s="1"/>
    </row>
    <row r="115" spans="1:27">
      <c r="A115" s="16"/>
      <c r="B115" s="50" t="s">
        <v>301</v>
      </c>
      <c r="C115" s="60"/>
      <c r="D115" s="60"/>
      <c r="E115" s="18"/>
      <c r="F115" s="18"/>
      <c r="G115" s="18"/>
      <c r="H115" s="18"/>
      <c r="I115" s="18"/>
      <c r="J115" s="18"/>
      <c r="K115" s="18"/>
      <c r="L115" s="18"/>
      <c r="M115" s="18"/>
      <c r="N115" s="18"/>
      <c r="O115" s="18"/>
      <c r="P115" s="16"/>
      <c r="Q115" s="16"/>
      <c r="R115" s="46"/>
      <c r="S115" s="16" t="s">
        <v>247</v>
      </c>
      <c r="T115" s="16"/>
      <c r="U115" s="46" t="s">
        <v>13</v>
      </c>
      <c r="V115" s="52" t="s">
        <v>235</v>
      </c>
      <c r="W115" s="18"/>
      <c r="X115" s="53" t="s">
        <v>299</v>
      </c>
      <c r="Y115" s="18"/>
      <c r="Z115" s="18"/>
      <c r="AA115" s="1"/>
    </row>
    <row r="116" spans="1:27">
      <c r="A116" s="16"/>
      <c r="B116" s="50"/>
      <c r="C116" s="60"/>
      <c r="D116" s="60"/>
      <c r="E116" s="18"/>
      <c r="F116" s="18"/>
      <c r="G116" s="18"/>
      <c r="H116" s="18"/>
      <c r="I116" s="18"/>
      <c r="J116" s="18"/>
      <c r="K116" s="18"/>
      <c r="L116" s="18"/>
      <c r="M116" s="18"/>
      <c r="N116" s="18"/>
      <c r="O116" s="18"/>
      <c r="P116" s="16"/>
      <c r="Q116" s="16"/>
      <c r="R116" s="16"/>
      <c r="S116" s="16"/>
      <c r="T116" s="16"/>
      <c r="U116" s="16"/>
      <c r="V116" s="16"/>
      <c r="W116" s="18"/>
      <c r="X116" s="18"/>
      <c r="Y116" s="18"/>
      <c r="Z116" s="18"/>
      <c r="AA116" s="1"/>
    </row>
    <row r="117" spans="1:27">
      <c r="A117" s="16"/>
      <c r="B117" s="50" t="s">
        <v>302</v>
      </c>
      <c r="C117" s="60"/>
      <c r="D117" s="60"/>
      <c r="E117" s="18"/>
      <c r="F117" s="18"/>
      <c r="G117" s="18"/>
      <c r="H117" s="18"/>
      <c r="I117" s="18"/>
      <c r="J117" s="18"/>
      <c r="K117" s="18"/>
      <c r="L117" s="18"/>
      <c r="M117" s="18"/>
      <c r="N117" s="18"/>
      <c r="O117" s="18"/>
      <c r="P117" s="16"/>
      <c r="Q117" s="16"/>
      <c r="R117" s="46"/>
      <c r="S117" s="16" t="s">
        <v>247</v>
      </c>
      <c r="T117" s="16"/>
      <c r="U117" s="46" t="s">
        <v>13</v>
      </c>
      <c r="V117" s="52" t="s">
        <v>235</v>
      </c>
      <c r="W117" s="18"/>
      <c r="X117" s="53" t="s">
        <v>291</v>
      </c>
      <c r="Y117" s="18"/>
      <c r="Z117" s="18"/>
      <c r="AA117" s="1"/>
    </row>
    <row r="118" spans="1:27">
      <c r="A118" s="16"/>
      <c r="B118" s="50"/>
      <c r="C118" s="60"/>
      <c r="D118" s="60"/>
      <c r="E118" s="18"/>
      <c r="F118" s="18"/>
      <c r="G118" s="18"/>
      <c r="H118" s="18"/>
      <c r="I118" s="18"/>
      <c r="J118" s="18"/>
      <c r="K118" s="18"/>
      <c r="L118" s="18"/>
      <c r="M118" s="18"/>
      <c r="N118" s="18"/>
      <c r="O118" s="18"/>
      <c r="P118" s="16"/>
      <c r="Q118" s="16"/>
      <c r="R118" s="16"/>
      <c r="S118" s="16"/>
      <c r="T118" s="16"/>
      <c r="U118" s="16"/>
      <c r="V118" s="16"/>
      <c r="W118" s="18"/>
      <c r="X118" s="18"/>
      <c r="Y118" s="18"/>
      <c r="Z118" s="18"/>
      <c r="AA118" s="1"/>
    </row>
    <row r="119" spans="1:27">
      <c r="A119" s="16"/>
      <c r="B119" s="50" t="s">
        <v>303</v>
      </c>
      <c r="C119" s="60"/>
      <c r="D119" s="60"/>
      <c r="E119" s="18"/>
      <c r="F119" s="18"/>
      <c r="G119" s="18"/>
      <c r="H119" s="18"/>
      <c r="I119" s="18"/>
      <c r="J119" s="18"/>
      <c r="K119" s="18"/>
      <c r="L119" s="18"/>
      <c r="M119" s="18"/>
      <c r="N119" s="18"/>
      <c r="O119" s="18"/>
      <c r="P119" s="16"/>
      <c r="Q119" s="16"/>
      <c r="R119" s="46"/>
      <c r="S119" s="16" t="s">
        <v>247</v>
      </c>
      <c r="T119" s="16"/>
      <c r="U119" s="46" t="s">
        <v>13</v>
      </c>
      <c r="V119" s="52" t="s">
        <v>235</v>
      </c>
      <c r="W119" s="18"/>
      <c r="X119" s="53" t="s">
        <v>293</v>
      </c>
      <c r="Y119" s="18"/>
      <c r="Z119" s="18"/>
      <c r="AA119" s="1"/>
    </row>
    <row r="120" spans="1:27">
      <c r="A120" s="36"/>
      <c r="B120" s="51"/>
      <c r="C120" s="47"/>
      <c r="D120" s="47"/>
      <c r="E120" s="48"/>
      <c r="F120" s="48"/>
      <c r="G120" s="48"/>
      <c r="H120" s="48"/>
      <c r="I120" s="48"/>
      <c r="J120" s="48"/>
      <c r="K120" s="48"/>
      <c r="L120" s="48"/>
      <c r="M120" s="48"/>
      <c r="N120" s="48"/>
      <c r="O120" s="48"/>
      <c r="P120" s="48"/>
      <c r="Q120" s="48"/>
      <c r="R120" s="48"/>
      <c r="S120" s="48"/>
      <c r="T120" s="48"/>
      <c r="U120" s="48"/>
      <c r="V120" s="48"/>
      <c r="W120" s="48"/>
      <c r="X120" s="48"/>
      <c r="Y120" s="48"/>
      <c r="Z120" s="48"/>
      <c r="AA120" s="1"/>
    </row>
    <row r="121" spans="1:27">
      <c r="A121" s="17" t="s">
        <v>304</v>
      </c>
      <c r="B121" s="50"/>
      <c r="C121" s="60"/>
      <c r="D121" s="60"/>
      <c r="E121" s="18"/>
      <c r="F121" s="18"/>
      <c r="G121" s="18"/>
      <c r="H121" s="18"/>
      <c r="I121" s="18"/>
      <c r="J121" s="18"/>
      <c r="K121" s="18"/>
      <c r="L121" s="18"/>
      <c r="M121" s="18"/>
      <c r="N121" s="18"/>
      <c r="O121" s="18"/>
      <c r="P121" s="18"/>
      <c r="Q121" s="18"/>
      <c r="R121" s="18"/>
      <c r="S121" s="18"/>
      <c r="T121" s="18"/>
      <c r="U121" s="18"/>
      <c r="V121" s="18"/>
      <c r="W121" s="18"/>
      <c r="X121" s="18"/>
      <c r="Y121" s="18"/>
      <c r="Z121" s="18"/>
      <c r="AA121" s="1"/>
    </row>
    <row r="122" spans="1:27">
      <c r="A122" s="16" t="s">
        <v>305</v>
      </c>
      <c r="B122" s="50"/>
      <c r="C122" s="60"/>
      <c r="D122" s="60"/>
      <c r="E122" s="18"/>
      <c r="F122" s="18"/>
      <c r="G122" s="18"/>
      <c r="H122" s="18"/>
      <c r="I122" s="18"/>
      <c r="J122" s="18"/>
      <c r="K122" s="18"/>
      <c r="L122" s="18"/>
      <c r="M122" s="18"/>
      <c r="N122" s="18"/>
      <c r="O122" s="18"/>
      <c r="P122" s="18"/>
      <c r="Q122" s="18"/>
      <c r="R122" s="18"/>
      <c r="S122" s="18"/>
      <c r="T122" s="18"/>
      <c r="U122" s="18"/>
      <c r="V122" s="18"/>
      <c r="W122" s="18"/>
      <c r="X122" s="18"/>
      <c r="Y122" s="18"/>
      <c r="Z122" s="18"/>
      <c r="AA122" s="1"/>
    </row>
    <row r="123" spans="1:27">
      <c r="A123" s="36"/>
      <c r="B123" s="51"/>
      <c r="C123" s="47"/>
      <c r="D123" s="47"/>
      <c r="E123" s="48"/>
      <c r="F123" s="48"/>
      <c r="G123" s="48"/>
      <c r="H123" s="48"/>
      <c r="I123" s="48"/>
      <c r="J123" s="48"/>
      <c r="K123" s="48"/>
      <c r="L123" s="48"/>
      <c r="M123" s="48"/>
      <c r="N123" s="48"/>
      <c r="O123" s="48"/>
      <c r="P123" s="48"/>
      <c r="Q123" s="48"/>
      <c r="R123" s="48"/>
      <c r="S123" s="48"/>
      <c r="T123" s="48"/>
      <c r="U123" s="48"/>
      <c r="V123" s="48"/>
      <c r="W123" s="48"/>
      <c r="X123" s="48"/>
      <c r="Y123" s="48"/>
      <c r="Z123" s="48"/>
      <c r="AA123" s="1"/>
    </row>
    <row r="124" spans="1:27">
      <c r="A124" s="16"/>
      <c r="B124" s="46"/>
      <c r="C124" s="269" t="s">
        <v>247</v>
      </c>
      <c r="D124" s="269"/>
      <c r="E124" s="16"/>
      <c r="F124" s="16" t="s">
        <v>306</v>
      </c>
      <c r="G124" s="16"/>
      <c r="H124" s="18"/>
      <c r="I124" s="18"/>
      <c r="J124" s="18"/>
      <c r="K124" s="18"/>
      <c r="L124" s="18"/>
      <c r="M124" s="18"/>
      <c r="N124" s="18"/>
      <c r="O124" s="18"/>
      <c r="P124" s="18"/>
      <c r="Q124" s="18"/>
      <c r="R124" s="18"/>
      <c r="S124" s="18"/>
      <c r="T124" s="18"/>
      <c r="U124" s="18"/>
      <c r="V124" s="18"/>
      <c r="W124" s="18"/>
      <c r="X124" s="18"/>
      <c r="Y124" s="18"/>
      <c r="Z124" s="18"/>
      <c r="AA124" s="1"/>
    </row>
    <row r="125" spans="1:27">
      <c r="A125" s="16"/>
      <c r="B125" s="16"/>
      <c r="C125" s="60"/>
      <c r="D125" s="60"/>
      <c r="E125" s="16"/>
      <c r="F125" s="60"/>
      <c r="G125" s="60"/>
      <c r="H125" s="18"/>
      <c r="I125" s="18"/>
      <c r="J125" s="18"/>
      <c r="K125" s="18"/>
      <c r="L125" s="18"/>
      <c r="M125" s="18"/>
      <c r="N125" s="18"/>
      <c r="O125" s="18"/>
      <c r="P125" s="18"/>
      <c r="Q125" s="18"/>
      <c r="R125" s="18"/>
      <c r="S125" s="18"/>
      <c r="T125" s="18"/>
      <c r="U125" s="18"/>
      <c r="V125" s="18"/>
      <c r="W125" s="18"/>
      <c r="X125" s="18"/>
      <c r="Y125" s="18"/>
      <c r="Z125" s="18"/>
      <c r="AA125" s="1"/>
    </row>
    <row r="126" spans="1:27">
      <c r="A126" s="16"/>
      <c r="B126" s="46" t="s">
        <v>13</v>
      </c>
      <c r="C126" s="270" t="s">
        <v>235</v>
      </c>
      <c r="D126" s="269"/>
      <c r="E126" s="16"/>
      <c r="F126" s="60"/>
      <c r="G126" s="60"/>
      <c r="H126" s="18"/>
      <c r="I126" s="18"/>
      <c r="J126" s="18"/>
      <c r="K126" s="18"/>
      <c r="L126" s="18"/>
      <c r="M126" s="18"/>
      <c r="N126" s="18"/>
      <c r="O126" s="18"/>
      <c r="P126" s="18"/>
      <c r="Q126" s="18"/>
      <c r="R126" s="18"/>
      <c r="S126" s="18"/>
      <c r="T126" s="18"/>
      <c r="U126" s="18"/>
      <c r="V126" s="18"/>
      <c r="W126" s="18"/>
      <c r="X126" s="18"/>
      <c r="Y126" s="18"/>
      <c r="Z126" s="18"/>
      <c r="AA126" s="1"/>
    </row>
    <row r="127" spans="1:27">
      <c r="A127" s="36"/>
      <c r="B127" s="51"/>
      <c r="C127" s="47"/>
      <c r="D127" s="47"/>
      <c r="E127" s="48"/>
      <c r="F127" s="48"/>
      <c r="G127" s="48"/>
      <c r="H127" s="48"/>
      <c r="I127" s="48"/>
      <c r="J127" s="48"/>
      <c r="K127" s="48"/>
      <c r="L127" s="48"/>
      <c r="M127" s="48"/>
      <c r="N127" s="48"/>
      <c r="O127" s="48"/>
      <c r="P127" s="48"/>
      <c r="Q127" s="48"/>
      <c r="R127" s="48"/>
      <c r="S127" s="48"/>
      <c r="T127" s="48"/>
      <c r="U127" s="48"/>
      <c r="V127" s="48"/>
      <c r="W127" s="48"/>
      <c r="X127" s="48"/>
      <c r="Y127" s="48"/>
      <c r="Z127" s="48"/>
      <c r="AA127" s="1"/>
    </row>
  </sheetData>
  <mergeCells count="90">
    <mergeCell ref="G11:S11"/>
    <mergeCell ref="C126:D126"/>
    <mergeCell ref="D14:I14"/>
    <mergeCell ref="J14:W14"/>
    <mergeCell ref="D15:I15"/>
    <mergeCell ref="J15:W15"/>
    <mergeCell ref="D16:I16"/>
    <mergeCell ref="J16:W16"/>
    <mergeCell ref="C79:D79"/>
    <mergeCell ref="C89:D89"/>
    <mergeCell ref="C91:D91"/>
    <mergeCell ref="G93:H93"/>
    <mergeCell ref="C100:D100"/>
    <mergeCell ref="C124:D124"/>
    <mergeCell ref="G62:H62"/>
    <mergeCell ref="B69:X70"/>
    <mergeCell ref="C72:D72"/>
    <mergeCell ref="F72:G72"/>
    <mergeCell ref="C77:D77"/>
    <mergeCell ref="F77:G77"/>
    <mergeCell ref="U47:W47"/>
    <mergeCell ref="X47:Z47"/>
    <mergeCell ref="A49:X49"/>
    <mergeCell ref="C54:D54"/>
    <mergeCell ref="C56:D56"/>
    <mergeCell ref="G58:H58"/>
    <mergeCell ref="P47:R47"/>
    <mergeCell ref="S47:T47"/>
    <mergeCell ref="B47:E47"/>
    <mergeCell ref="F47:H47"/>
    <mergeCell ref="I47:J47"/>
    <mergeCell ref="K47:M47"/>
    <mergeCell ref="N47:O47"/>
    <mergeCell ref="B46:E46"/>
    <mergeCell ref="F46:H46"/>
    <mergeCell ref="I46:J46"/>
    <mergeCell ref="K46:M46"/>
    <mergeCell ref="N46:O46"/>
    <mergeCell ref="P45:R45"/>
    <mergeCell ref="S45:T45"/>
    <mergeCell ref="U45:W45"/>
    <mergeCell ref="X45:Z45"/>
    <mergeCell ref="S46:T46"/>
    <mergeCell ref="U46:W46"/>
    <mergeCell ref="X46:Z46"/>
    <mergeCell ref="P46:R46"/>
    <mergeCell ref="B45:E45"/>
    <mergeCell ref="F45:H45"/>
    <mergeCell ref="I45:J45"/>
    <mergeCell ref="K45:M45"/>
    <mergeCell ref="N45:O45"/>
    <mergeCell ref="U43:W43"/>
    <mergeCell ref="X43:Z43"/>
    <mergeCell ref="B44:E44"/>
    <mergeCell ref="F44:H44"/>
    <mergeCell ref="I44:J44"/>
    <mergeCell ref="K44:M44"/>
    <mergeCell ref="N44:O44"/>
    <mergeCell ref="P44:R44"/>
    <mergeCell ref="S44:T44"/>
    <mergeCell ref="U44:W44"/>
    <mergeCell ref="X44:Z44"/>
    <mergeCell ref="S39:T42"/>
    <mergeCell ref="U39:W42"/>
    <mergeCell ref="X39:Z42"/>
    <mergeCell ref="B43:E43"/>
    <mergeCell ref="F43:H43"/>
    <mergeCell ref="I43:J43"/>
    <mergeCell ref="K43:M43"/>
    <mergeCell ref="N43:O43"/>
    <mergeCell ref="P43:R43"/>
    <mergeCell ref="S43:T43"/>
    <mergeCell ref="A39:E42"/>
    <mergeCell ref="F39:H42"/>
    <mergeCell ref="I39:J42"/>
    <mergeCell ref="K39:M42"/>
    <mergeCell ref="N39:O42"/>
    <mergeCell ref="P39:R42"/>
    <mergeCell ref="B17:G17"/>
    <mergeCell ref="A38:Z38"/>
    <mergeCell ref="C19:Y19"/>
    <mergeCell ref="E21:M21"/>
    <mergeCell ref="R21:Y21"/>
    <mergeCell ref="B22:D22"/>
    <mergeCell ref="E22:M22"/>
    <mergeCell ref="A25:Z25"/>
    <mergeCell ref="A26:Z26"/>
    <mergeCell ref="A31:Z31"/>
    <mergeCell ref="D33:E33"/>
    <mergeCell ref="C36:Z37"/>
  </mergeCells>
  <pageMargins left="0.25" right="0.25" top="0.75" bottom="0.75" header="0.3" footer="0.3"/>
  <pageSetup paperSize="9" scale="90" orientation="portrait" r:id="rId1"/>
  <rowBreaks count="1" manualBreakCount="1">
    <brk id="63" max="26"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F21E4D-627A-4D78-AAC1-868610347A46}">
  <sheetPr>
    <pageSetUpPr fitToPage="1"/>
  </sheetPr>
  <dimension ref="A1:AA36"/>
  <sheetViews>
    <sheetView showGridLines="0" topLeftCell="A7" zoomScaleNormal="100" zoomScaleSheetLayoutView="84" workbookViewId="0">
      <selection activeCell="N23" sqref="N23:O23"/>
    </sheetView>
  </sheetViews>
  <sheetFormatPr baseColWidth="10" defaultColWidth="11.5" defaultRowHeight="13"/>
  <cols>
    <col min="1" max="7" width="3.6640625" customWidth="1"/>
    <col min="8" max="8" width="3.1640625" customWidth="1"/>
    <col min="9" max="9" width="7.6640625" customWidth="1"/>
    <col min="10" max="12" width="3.6640625" customWidth="1"/>
    <col min="13" max="13" width="3.1640625" customWidth="1"/>
    <col min="14" max="14" width="5.6640625" customWidth="1"/>
    <col min="15" max="15" width="3.5" customWidth="1"/>
    <col min="16" max="17" width="3.6640625" customWidth="1"/>
    <col min="18" max="18" width="3.1640625" customWidth="1"/>
    <col min="19" max="19" width="5.6640625" customWidth="1"/>
    <col min="20" max="20" width="3.5" customWidth="1"/>
    <col min="21" max="21" width="6.1640625" customWidth="1"/>
    <col min="22" max="23" width="3.6640625" customWidth="1"/>
    <col min="24" max="24" width="6.6640625" customWidth="1"/>
    <col min="25" max="25" width="5" customWidth="1"/>
    <col min="26" max="26" width="2.6640625" customWidth="1"/>
    <col min="27" max="27" width="3.6640625" customWidth="1"/>
  </cols>
  <sheetData>
    <row r="1" spans="1:27">
      <c r="A1" s="1"/>
      <c r="B1" s="1"/>
      <c r="C1" s="1"/>
      <c r="D1" s="1"/>
      <c r="E1" s="1"/>
      <c r="F1" s="1"/>
      <c r="G1" s="1"/>
      <c r="H1" s="1"/>
      <c r="I1" s="1"/>
      <c r="J1" s="1"/>
      <c r="K1" s="1"/>
      <c r="L1" s="1"/>
      <c r="M1" s="1"/>
      <c r="N1" s="1"/>
      <c r="O1" s="1"/>
      <c r="P1" s="1"/>
      <c r="Q1" s="1"/>
      <c r="R1" s="1"/>
      <c r="S1" s="1"/>
      <c r="T1" s="1"/>
      <c r="U1" s="1"/>
      <c r="V1" s="1"/>
      <c r="W1" s="1"/>
      <c r="X1" s="1"/>
      <c r="Y1" s="1"/>
      <c r="Z1" s="1"/>
      <c r="AA1" s="1"/>
    </row>
    <row r="2" spans="1:27">
      <c r="A2" s="1"/>
      <c r="B2" s="1"/>
      <c r="C2" s="1"/>
      <c r="D2" s="1"/>
      <c r="E2" s="1"/>
      <c r="F2" s="1"/>
      <c r="G2" s="1"/>
      <c r="H2" s="1"/>
      <c r="I2" s="1"/>
      <c r="J2" s="1"/>
      <c r="K2" s="1"/>
      <c r="L2" s="1"/>
      <c r="M2" s="1"/>
      <c r="N2" s="1"/>
    </row>
    <row r="3" spans="1:27">
      <c r="A3" s="1"/>
      <c r="B3" s="1"/>
      <c r="C3" s="1"/>
      <c r="D3" s="1"/>
      <c r="E3" s="1"/>
      <c r="F3" s="1"/>
      <c r="G3" s="1"/>
      <c r="H3" s="1"/>
      <c r="I3" s="1"/>
      <c r="J3" s="1"/>
      <c r="K3" s="1"/>
      <c r="L3" s="1"/>
      <c r="M3" s="1"/>
      <c r="N3" s="1"/>
    </row>
    <row r="4" spans="1:27">
      <c r="A4" s="1"/>
      <c r="B4" s="1"/>
      <c r="C4" s="1"/>
      <c r="D4" s="1"/>
      <c r="E4" s="1"/>
      <c r="F4" s="1"/>
      <c r="G4" s="1"/>
      <c r="H4" s="1"/>
      <c r="I4" s="1"/>
      <c r="J4" s="1"/>
      <c r="K4" s="1"/>
      <c r="L4" s="1"/>
      <c r="M4" s="1"/>
      <c r="N4" s="1"/>
    </row>
    <row r="5" spans="1:27">
      <c r="A5" s="1"/>
      <c r="B5" s="1"/>
      <c r="C5" s="1"/>
      <c r="D5" s="1"/>
      <c r="E5" s="1"/>
      <c r="F5" s="1"/>
      <c r="G5" s="1"/>
      <c r="H5" s="1"/>
      <c r="I5" s="1"/>
      <c r="J5" s="1"/>
      <c r="K5" s="1"/>
      <c r="L5" s="1"/>
      <c r="M5" s="1"/>
      <c r="N5" s="1"/>
    </row>
    <row r="6" spans="1:27">
      <c r="A6" s="1"/>
      <c r="B6" s="1"/>
      <c r="C6" s="1"/>
      <c r="D6" s="1"/>
      <c r="E6" s="1"/>
      <c r="F6" s="1"/>
      <c r="G6" s="1"/>
      <c r="H6" s="1"/>
      <c r="I6" s="1"/>
      <c r="J6" s="1"/>
      <c r="K6" s="1"/>
      <c r="L6" s="1"/>
      <c r="M6" s="1"/>
      <c r="N6" s="1"/>
    </row>
    <row r="7" spans="1:27">
      <c r="A7" s="1"/>
      <c r="B7" s="1"/>
      <c r="C7" s="1"/>
      <c r="D7" s="1"/>
      <c r="E7" s="1"/>
      <c r="F7" s="1"/>
      <c r="G7" s="1"/>
      <c r="H7" s="1"/>
      <c r="I7" s="1"/>
      <c r="J7" s="1"/>
      <c r="K7" s="1"/>
      <c r="L7" s="1"/>
      <c r="M7" s="1"/>
      <c r="N7" s="1"/>
    </row>
    <row r="8" spans="1:27" ht="14" thickBot="1">
      <c r="A8" s="1"/>
      <c r="B8" s="1"/>
      <c r="C8" s="1"/>
      <c r="D8" s="1"/>
      <c r="E8" s="1"/>
      <c r="F8" s="1"/>
      <c r="G8" s="1"/>
      <c r="H8" s="1"/>
      <c r="I8" s="1"/>
      <c r="J8" s="1"/>
      <c r="K8" s="1"/>
      <c r="L8" s="1"/>
      <c r="M8" s="1"/>
      <c r="N8" s="1"/>
    </row>
    <row r="9" spans="1:27" ht="15" thickBot="1">
      <c r="A9" s="1"/>
      <c r="B9" s="1"/>
      <c r="C9" s="1"/>
      <c r="D9" s="1"/>
      <c r="E9" s="1"/>
      <c r="F9" s="1"/>
      <c r="G9" s="231" t="s">
        <v>307</v>
      </c>
      <c r="H9" s="232"/>
      <c r="I9" s="232"/>
      <c r="J9" s="232"/>
      <c r="K9" s="232"/>
      <c r="L9" s="232"/>
      <c r="M9" s="232"/>
      <c r="N9" s="232"/>
      <c r="O9" s="232"/>
      <c r="P9" s="232"/>
      <c r="Q9" s="232"/>
      <c r="R9" s="232"/>
      <c r="S9" s="232"/>
      <c r="T9" s="232"/>
      <c r="U9" s="233"/>
    </row>
    <row r="10" spans="1:27" ht="14" thickBot="1">
      <c r="A10" s="1"/>
      <c r="B10" s="1"/>
      <c r="C10" s="1"/>
      <c r="D10" s="1"/>
      <c r="E10" s="1"/>
      <c r="F10" s="1"/>
      <c r="G10" s="1"/>
      <c r="H10" s="1"/>
      <c r="I10" s="1"/>
      <c r="J10" s="1"/>
      <c r="K10" s="1"/>
      <c r="L10" s="1"/>
      <c r="M10" s="1"/>
      <c r="N10" s="1"/>
    </row>
    <row r="11" spans="1:27" ht="14" thickBot="1">
      <c r="A11" s="1"/>
      <c r="B11" s="1"/>
      <c r="C11" s="1"/>
      <c r="D11" s="117" t="s">
        <v>36</v>
      </c>
      <c r="E11" s="118"/>
      <c r="F11" s="118"/>
      <c r="G11" s="118"/>
      <c r="H11" s="118"/>
      <c r="I11" s="119"/>
      <c r="J11" s="120">
        <f>CITEO!J14</f>
        <v>5014341</v>
      </c>
      <c r="K11" s="121"/>
      <c r="L11" s="121"/>
      <c r="M11" s="121"/>
      <c r="N11" s="121"/>
      <c r="O11" s="121"/>
      <c r="P11" s="121"/>
      <c r="Q11" s="121"/>
      <c r="R11" s="121"/>
      <c r="S11" s="121"/>
      <c r="T11" s="121"/>
      <c r="U11" s="121"/>
      <c r="V11" s="121"/>
      <c r="W11" s="122"/>
    </row>
    <row r="12" spans="1:27" ht="14" thickBot="1">
      <c r="A12" s="1"/>
      <c r="B12" s="1"/>
      <c r="C12" s="1"/>
      <c r="D12" s="123" t="s">
        <v>37</v>
      </c>
      <c r="E12" s="124"/>
      <c r="F12" s="124"/>
      <c r="G12" s="124"/>
      <c r="H12" s="124"/>
      <c r="I12" s="125"/>
      <c r="J12" s="126" t="str">
        <f>CITEO!J15</f>
        <v>TECHWOOD CUISEUR RIZ</v>
      </c>
      <c r="K12" s="127"/>
      <c r="L12" s="127"/>
      <c r="M12" s="127"/>
      <c r="N12" s="127"/>
      <c r="O12" s="127"/>
      <c r="P12" s="127"/>
      <c r="Q12" s="127"/>
      <c r="R12" s="127"/>
      <c r="S12" s="127"/>
      <c r="T12" s="127"/>
      <c r="U12" s="127"/>
      <c r="V12" s="127"/>
      <c r="W12" s="128"/>
    </row>
    <row r="13" spans="1:27" ht="14" thickBot="1">
      <c r="A13" s="1"/>
      <c r="B13" s="1"/>
      <c r="C13" s="1"/>
      <c r="D13" s="129" t="s">
        <v>38</v>
      </c>
      <c r="E13" s="130"/>
      <c r="F13" s="130"/>
      <c r="G13" s="130"/>
      <c r="H13" s="130"/>
      <c r="I13" s="131"/>
      <c r="J13" s="276" t="str">
        <f>LOGISTIQUE!J16</f>
        <v>SOTECH</v>
      </c>
      <c r="K13" s="133"/>
      <c r="L13" s="133"/>
      <c r="M13" s="133"/>
      <c r="N13" s="133"/>
      <c r="O13" s="133"/>
      <c r="P13" s="133"/>
      <c r="Q13" s="133"/>
      <c r="R13" s="133"/>
      <c r="S13" s="133"/>
      <c r="T13" s="133"/>
      <c r="U13" s="133"/>
      <c r="V13" s="133"/>
      <c r="W13" s="134"/>
    </row>
    <row r="14" spans="1:27">
      <c r="A14" s="1"/>
      <c r="B14" s="1"/>
      <c r="C14" s="1"/>
      <c r="D14" s="1"/>
      <c r="E14" s="1"/>
      <c r="F14" s="1"/>
      <c r="G14" s="1"/>
      <c r="H14" s="1"/>
      <c r="I14" s="1"/>
      <c r="J14" s="1"/>
      <c r="K14" s="1"/>
      <c r="L14" s="1"/>
      <c r="M14" s="1"/>
      <c r="N14" s="1"/>
    </row>
    <row r="15" spans="1:27">
      <c r="A15" s="1"/>
      <c r="B15" s="1"/>
      <c r="C15" s="1"/>
      <c r="D15" s="1"/>
      <c r="E15" s="1"/>
      <c r="F15" s="1"/>
      <c r="G15" s="1"/>
      <c r="H15" s="1"/>
      <c r="I15" s="1"/>
      <c r="J15" s="1"/>
      <c r="K15" s="1"/>
      <c r="L15" s="1"/>
      <c r="M15" s="1"/>
      <c r="N15" s="1"/>
    </row>
    <row r="16" spans="1:27">
      <c r="A16" s="1"/>
      <c r="D16" t="s">
        <v>308</v>
      </c>
    </row>
    <row r="17" spans="1:17">
      <c r="A17" s="1"/>
    </row>
    <row r="18" spans="1:17">
      <c r="A18" s="1"/>
    </row>
    <row r="19" spans="1:17" ht="14" thickBot="1">
      <c r="A19" s="1"/>
    </row>
    <row r="20" spans="1:17">
      <c r="A20" s="1"/>
      <c r="H20" s="278" t="s">
        <v>309</v>
      </c>
      <c r="I20" s="279"/>
      <c r="J20" s="279"/>
      <c r="K20" s="279"/>
      <c r="L20" s="279"/>
      <c r="M20" s="279"/>
      <c r="N20" s="291">
        <v>9.99</v>
      </c>
      <c r="O20" s="291"/>
      <c r="P20" s="279" t="s">
        <v>310</v>
      </c>
      <c r="Q20" s="288"/>
    </row>
    <row r="21" spans="1:17">
      <c r="A21" s="1"/>
      <c r="H21" s="280" t="s">
        <v>311</v>
      </c>
      <c r="I21" s="281"/>
      <c r="J21" s="281"/>
      <c r="K21" s="281"/>
      <c r="L21" s="281"/>
      <c r="M21" s="281"/>
      <c r="N21" s="282"/>
      <c r="O21" s="282"/>
      <c r="P21" s="281" t="s">
        <v>310</v>
      </c>
      <c r="Q21" s="289"/>
    </row>
    <row r="22" spans="1:17">
      <c r="A22" s="1"/>
      <c r="H22" s="280" t="s">
        <v>327</v>
      </c>
      <c r="I22" s="281"/>
      <c r="J22" s="281"/>
      <c r="K22" s="281"/>
      <c r="L22" s="281"/>
      <c r="M22" s="281"/>
      <c r="N22" s="277">
        <v>0.21</v>
      </c>
      <c r="O22" s="277"/>
      <c r="P22" s="281" t="s">
        <v>310</v>
      </c>
      <c r="Q22" s="289"/>
    </row>
    <row r="23" spans="1:17">
      <c r="A23" s="1"/>
      <c r="H23" s="280" t="s">
        <v>312</v>
      </c>
      <c r="I23" s="281"/>
      <c r="J23" s="281"/>
      <c r="K23" s="281"/>
      <c r="L23" s="281"/>
      <c r="M23" s="281"/>
      <c r="N23" s="277"/>
      <c r="O23" s="277"/>
      <c r="P23" s="281" t="s">
        <v>310</v>
      </c>
      <c r="Q23" s="289"/>
    </row>
    <row r="24" spans="1:17">
      <c r="A24" s="1"/>
      <c r="H24" s="280" t="s">
        <v>313</v>
      </c>
      <c r="I24" s="281"/>
      <c r="J24" s="281"/>
      <c r="K24" s="281"/>
      <c r="L24" s="281"/>
      <c r="M24" s="281"/>
      <c r="N24" s="277"/>
      <c r="O24" s="277"/>
      <c r="P24" s="281" t="s">
        <v>310</v>
      </c>
      <c r="Q24" s="289"/>
    </row>
    <row r="25" spans="1:17">
      <c r="A25" s="1"/>
      <c r="H25" s="280" t="s">
        <v>314</v>
      </c>
      <c r="I25" s="281"/>
      <c r="J25" s="281"/>
      <c r="K25" s="281"/>
      <c r="L25" s="281"/>
      <c r="M25" s="281"/>
      <c r="N25" s="277"/>
      <c r="O25" s="277"/>
      <c r="P25" s="281" t="s">
        <v>310</v>
      </c>
      <c r="Q25" s="289"/>
    </row>
    <row r="26" spans="1:17">
      <c r="A26" s="1"/>
      <c r="H26" s="280" t="s">
        <v>315</v>
      </c>
      <c r="I26" s="281"/>
      <c r="J26" s="281"/>
      <c r="K26" s="281"/>
      <c r="L26" s="281"/>
      <c r="M26" s="281"/>
      <c r="N26" s="277"/>
      <c r="O26" s="277"/>
      <c r="P26" s="281" t="s">
        <v>310</v>
      </c>
      <c r="Q26" s="289"/>
    </row>
    <row r="27" spans="1:17">
      <c r="A27" s="1"/>
      <c r="H27" s="280" t="s">
        <v>316</v>
      </c>
      <c r="I27" s="281"/>
      <c r="J27" s="281"/>
      <c r="K27" s="281"/>
      <c r="L27" s="281"/>
      <c r="M27" s="281"/>
      <c r="N27" s="277"/>
      <c r="O27" s="277"/>
      <c r="P27" s="281" t="s">
        <v>310</v>
      </c>
      <c r="Q27" s="289"/>
    </row>
    <row r="28" spans="1:17">
      <c r="A28" s="1"/>
      <c r="H28" s="280" t="s">
        <v>317</v>
      </c>
      <c r="I28" s="281"/>
      <c r="J28" s="281"/>
      <c r="K28" s="281"/>
      <c r="L28" s="281"/>
      <c r="M28" s="281"/>
      <c r="N28" s="277"/>
      <c r="O28" s="277"/>
      <c r="P28" s="281" t="s">
        <v>310</v>
      </c>
      <c r="Q28" s="289"/>
    </row>
    <row r="29" spans="1:17" ht="14" thickBot="1">
      <c r="A29" s="1"/>
      <c r="H29" s="290" t="s">
        <v>318</v>
      </c>
      <c r="I29" s="274"/>
      <c r="J29" s="274"/>
      <c r="K29" s="274"/>
      <c r="L29" s="274"/>
      <c r="M29" s="274"/>
      <c r="N29" s="287"/>
      <c r="O29" s="287"/>
      <c r="P29" s="274" t="s">
        <v>310</v>
      </c>
      <c r="Q29" s="275"/>
    </row>
    <row r="30" spans="1:17" ht="42.75" customHeight="1" thickBot="1">
      <c r="A30" s="1"/>
      <c r="H30" s="219" t="s">
        <v>319</v>
      </c>
      <c r="I30" s="220"/>
      <c r="J30" s="220"/>
      <c r="K30" s="220"/>
      <c r="L30" s="220"/>
      <c r="M30" s="221"/>
      <c r="N30" s="283">
        <f>SUM(N20:O29)</f>
        <v>10.200000000000001</v>
      </c>
      <c r="O30" s="284"/>
      <c r="P30" s="285" t="s">
        <v>310</v>
      </c>
      <c r="Q30" s="286"/>
    </row>
    <row r="31" spans="1:17">
      <c r="A31" s="1"/>
    </row>
    <row r="32" spans="1:17">
      <c r="A32" s="1"/>
      <c r="B32" s="1"/>
      <c r="C32" s="1"/>
      <c r="D32" s="1"/>
      <c r="E32" s="1"/>
      <c r="F32" s="1"/>
      <c r="G32" s="1"/>
      <c r="H32" s="1"/>
      <c r="I32" s="1"/>
      <c r="J32" s="1"/>
      <c r="K32" s="1"/>
      <c r="L32" s="1"/>
      <c r="M32" s="1"/>
      <c r="N32" s="1"/>
    </row>
    <row r="33" spans="1:14">
      <c r="A33" s="1"/>
      <c r="B33" s="1"/>
      <c r="C33" s="1"/>
      <c r="D33" s="1"/>
      <c r="E33" s="1"/>
      <c r="F33" s="1"/>
      <c r="G33" s="1"/>
      <c r="H33" s="1"/>
      <c r="I33" s="1"/>
      <c r="J33" s="1"/>
      <c r="K33" s="1"/>
      <c r="L33" s="1"/>
      <c r="N33" s="1"/>
    </row>
    <row r="34" spans="1:14">
      <c r="A34" s="1"/>
      <c r="B34" s="1"/>
      <c r="C34" s="1"/>
      <c r="D34" s="272" t="s">
        <v>320</v>
      </c>
      <c r="E34" s="273"/>
      <c r="F34" s="273"/>
      <c r="G34" s="273"/>
      <c r="H34" s="273"/>
      <c r="I34" s="273"/>
      <c r="J34" s="273"/>
      <c r="K34" s="273"/>
      <c r="L34" s="1"/>
      <c r="M34" s="1"/>
      <c r="N34" s="1"/>
    </row>
    <row r="35" spans="1:14">
      <c r="A35" s="1"/>
      <c r="B35" s="1"/>
      <c r="C35" s="1"/>
      <c r="D35" s="272" t="s">
        <v>321</v>
      </c>
      <c r="E35" s="273"/>
      <c r="F35" s="273"/>
      <c r="G35" s="273"/>
      <c r="H35" s="273"/>
      <c r="I35" s="273"/>
      <c r="J35" s="273"/>
      <c r="K35" s="273"/>
      <c r="L35" s="1"/>
      <c r="M35" s="1"/>
      <c r="N35" s="1"/>
    </row>
    <row r="36" spans="1:14">
      <c r="A36" s="1"/>
      <c r="B36" s="1"/>
      <c r="C36" s="1"/>
      <c r="D36" s="8" t="s">
        <v>322</v>
      </c>
      <c r="E36" s="64"/>
      <c r="F36" s="64"/>
      <c r="G36" s="64"/>
      <c r="H36" s="64"/>
      <c r="I36" s="64"/>
      <c r="J36" s="64"/>
      <c r="K36" s="64"/>
      <c r="M36" s="1"/>
      <c r="N36" s="1"/>
    </row>
  </sheetData>
  <mergeCells count="42">
    <mergeCell ref="G9:U9"/>
    <mergeCell ref="H30:M30"/>
    <mergeCell ref="N30:O30"/>
    <mergeCell ref="P30:Q30"/>
    <mergeCell ref="N29:O29"/>
    <mergeCell ref="P20:Q20"/>
    <mergeCell ref="P21:Q21"/>
    <mergeCell ref="P22:Q22"/>
    <mergeCell ref="P23:Q23"/>
    <mergeCell ref="P24:Q24"/>
    <mergeCell ref="P25:Q25"/>
    <mergeCell ref="P26:Q26"/>
    <mergeCell ref="P27:Q27"/>
    <mergeCell ref="P28:Q28"/>
    <mergeCell ref="H29:M29"/>
    <mergeCell ref="N20:O20"/>
    <mergeCell ref="N21:O21"/>
    <mergeCell ref="N22:O22"/>
    <mergeCell ref="N23:O23"/>
    <mergeCell ref="N24:O24"/>
    <mergeCell ref="N25:O25"/>
    <mergeCell ref="H24:M24"/>
    <mergeCell ref="H25:M25"/>
    <mergeCell ref="H26:M26"/>
    <mergeCell ref="H27:M27"/>
    <mergeCell ref="H28:M28"/>
    <mergeCell ref="D34:K34"/>
    <mergeCell ref="D35:K35"/>
    <mergeCell ref="P29:Q29"/>
    <mergeCell ref="D11:I11"/>
    <mergeCell ref="J11:W11"/>
    <mergeCell ref="D12:I12"/>
    <mergeCell ref="J12:W12"/>
    <mergeCell ref="D13:I13"/>
    <mergeCell ref="J13:W13"/>
    <mergeCell ref="N26:O26"/>
    <mergeCell ref="N27:O27"/>
    <mergeCell ref="N28:O28"/>
    <mergeCell ref="H20:M20"/>
    <mergeCell ref="H21:M21"/>
    <mergeCell ref="H22:M22"/>
    <mergeCell ref="H23:M23"/>
  </mergeCells>
  <pageMargins left="0.7" right="0.7" top="0.75" bottom="0.75" header="0.3" footer="0.3"/>
  <pageSetup paperSize="9" scale="8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5B1E4C1CF94B648BB985CE762BF5F05" ma:contentTypeVersion="9" ma:contentTypeDescription="Crée un document." ma:contentTypeScope="" ma:versionID="2ede89657d80ca2c9b681ec9b033f2a2">
  <xsd:schema xmlns:xsd="http://www.w3.org/2001/XMLSchema" xmlns:xs="http://www.w3.org/2001/XMLSchema" xmlns:p="http://schemas.microsoft.com/office/2006/metadata/properties" xmlns:ns2="c62babbc-fc0e-486b-89b3-3ad96cee3efa" xmlns:ns3="7af6f31a-c31c-415d-a4d3-2e53d899e090" targetNamespace="http://schemas.microsoft.com/office/2006/metadata/properties" ma:root="true" ma:fieldsID="a6ac6b87eddf88f5f353dc41a60eed0b" ns2:_="" ns3:_="">
    <xsd:import namespace="c62babbc-fc0e-486b-89b3-3ad96cee3efa"/>
    <xsd:import namespace="7af6f31a-c31c-415d-a4d3-2e53d899e090"/>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62babbc-fc0e-486b-89b3-3ad96cee3ef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Balises d’images" ma:readOnly="false" ma:fieldId="{5cf76f15-5ced-4ddc-b409-7134ff3c332f}" ma:taxonomyMulti="true" ma:sspId="4da3bdea-8a8b-4481-9c47-1f7e9e607155"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descriptio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af6f31a-c31c-415d-a4d3-2e53d899e090"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a48b875a-c8d1-4cc6-885a-1aaced4c907c}" ma:internalName="TaxCatchAll" ma:showField="CatchAllData" ma:web="7af6f31a-c31c-415d-a4d3-2e53d899e09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c62babbc-fc0e-486b-89b3-3ad96cee3efa">
      <Terms xmlns="http://schemas.microsoft.com/office/infopath/2007/PartnerControls"/>
    </lcf76f155ced4ddcb4097134ff3c332f>
    <TaxCatchAll xmlns="7af6f31a-c31c-415d-a4d3-2e53d899e090" xsi:nil="true"/>
  </documentManagement>
</p:properties>
</file>

<file path=customXml/itemProps1.xml><?xml version="1.0" encoding="utf-8"?>
<ds:datastoreItem xmlns:ds="http://schemas.openxmlformats.org/officeDocument/2006/customXml" ds:itemID="{0C497A3A-FE6C-4181-9567-A45B151EBC2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62babbc-fc0e-486b-89b3-3ad96cee3efa"/>
    <ds:schemaRef ds:uri="7af6f31a-c31c-415d-a4d3-2e53d899e09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ADEA1DF-ECE7-47AF-AB1B-49E80F52227F}">
  <ds:schemaRefs>
    <ds:schemaRef ds:uri="http://schemas.microsoft.com/sharepoint/v3/contenttype/forms"/>
  </ds:schemaRefs>
</ds:datastoreItem>
</file>

<file path=customXml/itemProps3.xml><?xml version="1.0" encoding="utf-8"?>
<ds:datastoreItem xmlns:ds="http://schemas.openxmlformats.org/officeDocument/2006/customXml" ds:itemID="{996F5728-6728-4A62-A73A-40E66AE7459B}">
  <ds:schemaRefs>
    <ds:schemaRef ds:uri="http://schemas.microsoft.com/office/2006/metadata/properties"/>
    <ds:schemaRef ds:uri="http://schemas.microsoft.com/office/infopath/2007/PartnerControls"/>
    <ds:schemaRef ds:uri="c62babbc-fc0e-486b-89b3-3ad96cee3efa"/>
    <ds:schemaRef ds:uri="7af6f31a-c31c-415d-a4d3-2e53d899e090"/>
  </ds:schemaRefs>
</ds:datastoreItem>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4" baseType="variant">
      <vt:variant>
        <vt:lpstr>Feuilles de calcul</vt:lpstr>
      </vt:variant>
      <vt:variant>
        <vt:i4>10</vt:i4>
      </vt:variant>
      <vt:variant>
        <vt:lpstr>Plages nommées</vt:lpstr>
      </vt:variant>
      <vt:variant>
        <vt:i4>8</vt:i4>
      </vt:variant>
    </vt:vector>
  </HeadingPairs>
  <TitlesOfParts>
    <vt:vector size="18" baseType="lpstr">
      <vt:lpstr>CONF AA </vt:lpstr>
      <vt:lpstr>Répartition</vt:lpstr>
      <vt:lpstr>INFO A TRANSMETTRE</vt:lpstr>
      <vt:lpstr>Entrepot</vt:lpstr>
      <vt:lpstr>FIche produit TCR-102</vt:lpstr>
      <vt:lpstr>FIche produit TCR-106</vt:lpstr>
      <vt:lpstr>LOGISTIQUE</vt:lpstr>
      <vt:lpstr>CITEO</vt:lpstr>
      <vt:lpstr>Taxes Buying Price</vt:lpstr>
      <vt:lpstr>Exemple</vt:lpstr>
      <vt:lpstr>CITEO!Zone_d_impression</vt:lpstr>
      <vt:lpstr>'CONF AA '!Zone_d_impression</vt:lpstr>
      <vt:lpstr>'FIche produit TCR-102'!Zone_d_impression</vt:lpstr>
      <vt:lpstr>'FIche produit TCR-106'!Zone_d_impression</vt:lpstr>
      <vt:lpstr>'INFO A TRANSMETTRE'!Zone_d_impression</vt:lpstr>
      <vt:lpstr>LOGISTIQUE!Zone_d_impression</vt:lpstr>
      <vt:lpstr>Répartition!Zone_d_impression</vt:lpstr>
      <vt:lpstr>'Taxes Buying Price'!Zone_d_impression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ek21</dc:creator>
  <cp:keywords/>
  <dc:description/>
  <cp:lastModifiedBy>Miky As</cp:lastModifiedBy>
  <cp:revision/>
  <dcterms:created xsi:type="dcterms:W3CDTF">2011-10-17T10:07:00Z</dcterms:created>
  <dcterms:modified xsi:type="dcterms:W3CDTF">2023-03-17T08:12:30Z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0x01010085B1E4C1CF94B648BB985CE762BF5F05</vt:lpwstr>
  </property>
  <property fmtid="{D5CDD505-2E9C-101B-9397-08002B2CF9AE}" pid="3" name="Order">
    <vt:r8>11853800</vt:r8>
  </property>
</Properties>
</file>